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Osallistuneet" sheetId="1" r:id="rId1"/>
    <sheet name="Suorittaneet" sheetId="2" r:id="rId2"/>
    <sheet name="Osallistuneet_suorittaneet" sheetId="3" r:id="rId3"/>
  </sheets>
  <definedNames/>
  <calcPr fullCalcOnLoad="1"/>
</workbook>
</file>

<file path=xl/sharedStrings.xml><?xml version="1.0" encoding="utf-8"?>
<sst xmlns="http://schemas.openxmlformats.org/spreadsheetml/2006/main" count="138" uniqueCount="138">
  <si>
    <t>Tilastot, vuosi 2005, osallistuneet</t>
  </si>
  <si>
    <r>
      <rPr>
        <sz val="10"/>
        <rFont val="Arial"/>
        <family val="2"/>
      </rPr>
      <t>Opintojakso, ajankohta
ja järjestäjä</t>
    </r>
  </si>
  <si>
    <t>Helia</t>
  </si>
  <si>
    <t>Häme</t>
  </si>
  <si>
    <r>
      <rPr>
        <sz val="10"/>
        <rFont val="Arial"/>
        <family val="2"/>
      </rPr>
      <t>Jyväs-
kylä</t>
    </r>
  </si>
  <si>
    <r>
      <rPr>
        <sz val="10"/>
        <rFont val="Arial"/>
        <family val="2"/>
      </rPr>
      <t>Kemi-
Tornio</t>
    </r>
  </si>
  <si>
    <t>Kymen-laakso</t>
  </si>
  <si>
    <t>Lahti</t>
  </si>
  <si>
    <t>Laurea</t>
  </si>
  <si>
    <t>Oulu</t>
  </si>
  <si>
    <r>
      <rPr>
        <sz val="10"/>
        <rFont val="Arial"/>
        <family val="2"/>
      </rPr>
      <t>Pohjois-
Karjala</t>
    </r>
  </si>
  <si>
    <t>Rova- niemi</t>
  </si>
  <si>
    <t>Savonia</t>
  </si>
  <si>
    <t>Tampere</t>
  </si>
  <si>
    <t>Turku</t>
  </si>
  <si>
    <t>Vaasa</t>
  </si>
  <si>
    <t>Yhteensä</t>
  </si>
  <si>
    <t xml:space="preserve">Kevät </t>
  </si>
  <si>
    <t>Internet-juridiikka, 3 op, kevät, Helia</t>
  </si>
  <si>
    <r>
      <rPr>
        <sz val="9"/>
        <rFont val="Arial"/>
        <family val="2"/>
      </rPr>
      <t>Värioppi ja Photoshopin
 alkeet, 3 op, kevät, Helia</t>
    </r>
  </si>
  <si>
    <t>Visuaalinen viestintä, 3 op, kevät, Helia</t>
  </si>
  <si>
    <t>PowerPoint -esitysgrafiikka ja kuvankäsittelyn perusteet, 1,5 op, kevät, Häme</t>
  </si>
  <si>
    <r>
      <rPr>
        <sz val="9"/>
        <rFont val="Arial"/>
        <family val="2"/>
      </rPr>
      <t>Psykologia käytännön 
johtamistyössä, 4,5 op, Jyväskylä</t>
    </r>
  </si>
  <si>
    <t>IT-etiikka, 3 op, kevät, Jyväskylä</t>
  </si>
  <si>
    <t>Liike-elämän etiikka, 4,5 op, kevät, Jyväskylä</t>
  </si>
  <si>
    <t>PHP-ohjelmointi, 3 op, kevät, Jyväskylä</t>
  </si>
  <si>
    <t>Linuxin perusteet, 3 op, kevät, Kymenlaakso</t>
  </si>
  <si>
    <t>Flash, 3 op, kevät, Kymenlaakso</t>
  </si>
  <si>
    <t>Www-tuottaminen, 3 op, kevät, Kymenlaakso</t>
  </si>
  <si>
    <t>FlashMX Action Script, 3 op, kevät, Kymenlaakso</t>
  </si>
  <si>
    <t>Web Design, 3 cr, spring, Kymenlaakso</t>
  </si>
  <si>
    <t>Käyttöliittymät, 3 op, kevät, Oulu</t>
  </si>
  <si>
    <t>Mobiilikäyttöliittymän suunnittelu, 3 op, kevät, Oulu</t>
  </si>
  <si>
    <t>Projektin ohjaus, 3 op, kevät, Oulu</t>
  </si>
  <si>
    <t>Tietoturva, 4,5 ov, kevät, Pohjois-Karjala</t>
  </si>
  <si>
    <t>J2ME, Java mobiiliohjelmointi, 3 op, kevät, Pohjois-Karjala</t>
  </si>
  <si>
    <t>XML-ohjelmoinnin perusteet, 3 op, kevät, Pohjois-Karjala</t>
  </si>
  <si>
    <t>HTML ja XHTML, 3 op, kevät, Pohjois-Karjala</t>
  </si>
  <si>
    <t>Microsoft.NET-arkkitehtuuri, 6 op, kevät, Pohjois-Karjala</t>
  </si>
  <si>
    <t>Svenska för IT-studerande, 3 op, kevät, Rovaniemi</t>
  </si>
  <si>
    <t>PHP ja MYSQL,4,5 op, kevät, Savonia</t>
  </si>
  <si>
    <t>IT-Business News, 1,5 op, kevät, Turku</t>
  </si>
  <si>
    <t>Java Programming, 3 cr, spring, Vaasa</t>
  </si>
  <si>
    <t>C++ Programming, 4,5 cr, spring, Vaasa</t>
  </si>
  <si>
    <t>Linux Operating System, 3 cr, spring, Vaasa</t>
  </si>
  <si>
    <t>Yhteensä</t>
  </si>
  <si>
    <t>Tilastot, vuosi 2005, suorittaneet</t>
  </si>
  <si>
    <r>
      <rPr>
        <sz val="10"/>
        <rFont val="Arial"/>
        <family val="2"/>
      </rPr>
      <t>Opintojakso, ajankohta
ja järjestäjä</t>
    </r>
  </si>
  <si>
    <t>Helia</t>
  </si>
  <si>
    <t>Häme</t>
  </si>
  <si>
    <r>
      <rPr>
        <sz val="10"/>
        <rFont val="Arial"/>
        <family val="2"/>
      </rPr>
      <t>Jyväs-
kylä</t>
    </r>
  </si>
  <si>
    <r>
      <rPr>
        <sz val="10"/>
        <rFont val="Arial"/>
        <family val="2"/>
      </rPr>
      <t>Kemi-
Tornio</t>
    </r>
  </si>
  <si>
    <t>Kymen-laakso</t>
  </si>
  <si>
    <t>Lahti</t>
  </si>
  <si>
    <t>Laurea</t>
  </si>
  <si>
    <t>Oulu</t>
  </si>
  <si>
    <r>
      <rPr>
        <sz val="10"/>
        <rFont val="Arial"/>
        <family val="2"/>
      </rPr>
      <t>Pohjois-
Karjala</t>
    </r>
  </si>
  <si>
    <t>Rova- niemi</t>
  </si>
  <si>
    <t>Savonia</t>
  </si>
  <si>
    <t>Tampere</t>
  </si>
  <si>
    <t>Turku</t>
  </si>
  <si>
    <t>Vaasa</t>
  </si>
  <si>
    <t>Yhteensä</t>
  </si>
  <si>
    <t xml:space="preserve">Kevät </t>
  </si>
  <si>
    <t>Internet-juridiikka, 3 op, kevät, Helia</t>
  </si>
  <si>
    <r>
      <rPr>
        <sz val="9"/>
        <rFont val="Arial"/>
        <family val="2"/>
      </rPr>
      <t>Värioppi ja Photoshopin
 alkeet, 3 op, kevät, Helia</t>
    </r>
  </si>
  <si>
    <t>Visuaalinen viestintä, 3 op, kevät, Helia</t>
  </si>
  <si>
    <t>PowerPoint -esitysgrafiikka ja kuvankäsittelyn perusteet, 1,5 op, kevät, Häme</t>
  </si>
  <si>
    <r>
      <rPr>
        <sz val="9"/>
        <rFont val="Arial"/>
        <family val="2"/>
      </rPr>
      <t>Psykologia käytännön 
johtamistyössä, 4,5 op, Jyväskylä</t>
    </r>
  </si>
  <si>
    <t>IT-etiikka, 3 op, kevät, Jyväskylä</t>
  </si>
  <si>
    <t>Liike-elämän etiikka, 4,5 op, kevät, Jyväskylä</t>
  </si>
  <si>
    <t>PHP-ohjelmointi, 3 op, kevät, Jyväskylä</t>
  </si>
  <si>
    <t>Linuxin perusteet, 3 op, kevät, Kymenlaakso</t>
  </si>
  <si>
    <t>Flash, 3 op, kevät, Kymenlaakso</t>
  </si>
  <si>
    <t>Www-tuottaminen, 3 op, kevät, Kymenlaakso</t>
  </si>
  <si>
    <t>FlashMX Action Script, 3 op, kevät, Kymenlaakso</t>
  </si>
  <si>
    <t>Web Design, 3 cr, spring, Kymenlaakso</t>
  </si>
  <si>
    <t>Käyttöliittymät, 3 op, kevät, Oulu</t>
  </si>
  <si>
    <t>Mobiilikäyttöliittymän suunnittelu, 3 op, kevät, Oulu</t>
  </si>
  <si>
    <t>Projektin ohjaus, 3 op, kevät, Oulu</t>
  </si>
  <si>
    <t>Tietoturva, 4,5 ov, kevät, Pohjois-Karjala</t>
  </si>
  <si>
    <t>J2ME, Java mobiiliohjelmointi, 3 op, kevät, Pohjois-Karjala</t>
  </si>
  <si>
    <t>XML-ohjelmoinnin perusteet, 3 op, kevät, Pohjois-Karjala</t>
  </si>
  <si>
    <t>HTML ja XHTML, 3 op, kevät, Pohjois-Karjala</t>
  </si>
  <si>
    <t>Microsoft.NET-arkkitehtuuri, 6 op, kevät, Pohjois-Karjala</t>
  </si>
  <si>
    <t>Svenska för IT-studerande, 3 op, kevät, Rovaniemi</t>
  </si>
  <si>
    <t>PHP ja MYSQL,4,5 op, kevät, Savonia</t>
  </si>
  <si>
    <t>IT-Business News, 1,5 op, kevät, Turku</t>
  </si>
  <si>
    <t>Java Programming, 3 cr, spring, Vaasa</t>
  </si>
  <si>
    <t>C++ Programming, 4,5 cr, spring, Vaasa</t>
  </si>
  <si>
    <t>Linux Operating System, 3 cr, spring, Vaasa</t>
  </si>
  <si>
    <t>Yhteensä</t>
  </si>
  <si>
    <t>Tilastot, vuosi 2005, osallistuneet/suorittaneet %</t>
  </si>
  <si>
    <r>
      <rPr>
        <sz val="10"/>
        <rFont val="Arial"/>
        <family val="2"/>
      </rPr>
      <t>Opintojakso, ajankohta
ja järjestäjä</t>
    </r>
  </si>
  <si>
    <t>Helia</t>
  </si>
  <si>
    <t>Häme</t>
  </si>
  <si>
    <r>
      <rPr>
        <sz val="10"/>
        <rFont val="Arial"/>
        <family val="2"/>
      </rPr>
      <t>Jyväs-
kylä</t>
    </r>
  </si>
  <si>
    <r>
      <rPr>
        <sz val="10"/>
        <rFont val="Arial"/>
        <family val="2"/>
      </rPr>
      <t>Kemi-
Tornio</t>
    </r>
  </si>
  <si>
    <t>Kymen-laakso</t>
  </si>
  <si>
    <t>Lahti</t>
  </si>
  <si>
    <t>Laurea</t>
  </si>
  <si>
    <t>Oulu</t>
  </si>
  <si>
    <r>
      <rPr>
        <sz val="10"/>
        <rFont val="Arial"/>
        <family val="2"/>
      </rPr>
      <t>Pohjois-
Karjala</t>
    </r>
  </si>
  <si>
    <t>Rova- niemi</t>
  </si>
  <si>
    <t>Savonia</t>
  </si>
  <si>
    <t>Tampere</t>
  </si>
  <si>
    <t>Turku</t>
  </si>
  <si>
    <t>Vaasa</t>
  </si>
  <si>
    <t>Yhteensä</t>
  </si>
  <si>
    <t xml:space="preserve">Kevät </t>
  </si>
  <si>
    <t>Internet-juridiikka, 3 op, kevät, Helia</t>
  </si>
  <si>
    <r>
      <rPr>
        <sz val="9"/>
        <rFont val="Arial"/>
        <family val="2"/>
      </rPr>
      <t>Värioppi ja Photoshopin
 alkeet, 3 op, kevät, Helia</t>
    </r>
  </si>
  <si>
    <t>Visuaalinen viestintä, 3 op, kevät, Helia</t>
  </si>
  <si>
    <t>PowerPoint -esitysgrafiikka ja kuvankäsittelyn perusteet, 1,5 op, kevät, Häme</t>
  </si>
  <si>
    <r>
      <rPr>
        <sz val="9"/>
        <rFont val="Arial"/>
        <family val="2"/>
      </rPr>
      <t>Psykologia käytännön 
johtamistyössä, 4,5 op, Jyväskylä</t>
    </r>
  </si>
  <si>
    <t>IT-etiikka, 3 op, kevät, Jyväskylä</t>
  </si>
  <si>
    <t>Liike-elämän etiikka, 4,5 op, kevät, Jyväskylä</t>
  </si>
  <si>
    <t>PHP-ohjelmointi, 3 op, kevät, Jyväskylä</t>
  </si>
  <si>
    <t>Linuxin perusteet, 3 op, kevät, Kymenlaakso</t>
  </si>
  <si>
    <t>Flash, 3 op, kevät, Kymenlaakso</t>
  </si>
  <si>
    <t>Www-tuottaminen, 3 op, kevät, Kymenlaakso</t>
  </si>
  <si>
    <t>FlashMX Action Script, 3 op, kevät, Kymenlaakso</t>
  </si>
  <si>
    <t>Web Design, 3 cr, spring, Kymenlaakso</t>
  </si>
  <si>
    <t>Käyttöliittymät, 3 op, kevät, Oulu</t>
  </si>
  <si>
    <t>Mobiilikäyttöliittymän suunnittelu, 3 op, kevät, Oulu</t>
  </si>
  <si>
    <t>Projektin ohjaus, 3 op, kevät, Oulu</t>
  </si>
  <si>
    <t>Tietoturva, 4,5 ov, kevät, Pohjois-Karjala</t>
  </si>
  <si>
    <t>J2ME, Java mobiiliohjelmointi, 3 op, kevät, Pohjois-Karjala</t>
  </si>
  <si>
    <t>XML-ohjelmoinnin perusteet, 3 op, kevät, Pohjois-Karjala</t>
  </si>
  <si>
    <t>HTML ja XHTML, 3 op, kevät, Pohjois-Karjala</t>
  </si>
  <si>
    <t>Microsoft.NET-arkkitehtuuri, 6 op, kevät, Pohjois-Karjala</t>
  </si>
  <si>
    <t>Svenska för IT-studerande, 3 op, kevät, Rovaniemi</t>
  </si>
  <si>
    <t>PHP ja MYSQL,4,5 op, kevät, Savonia</t>
  </si>
  <si>
    <t>IT-Business News, 1,5 op, kevät, Turku</t>
  </si>
  <si>
    <t>Java Programming, 3 cr, spring, Vaasa</t>
  </si>
  <si>
    <t>C++ Programming, 4,5 cr, spring, Vaasa</t>
  </si>
  <si>
    <t>Linux Operating System, 3 cr, spring, Vaasa</t>
  </si>
  <si>
    <t>Yhteensä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</si>
</sst>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pane xSplit="1" ySplit="2" topLeftCell="B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N13" sqref="N13"/>
    </sheetView>
  </sheetViews>
  <sheetFormatPr defaultColWidth="9.140625" defaultRowHeight="12.75"/>
  <cols>
    <col min="1" max="1" width="25.7109375" style="1" customWidth="1"/>
    <col min="2" max="16384" width="8.7109375" style="1" customWidth="1"/>
  </cols>
  <sheetData>
    <row r="1" ht="30.75" customHeight="1">
      <c r="A1" s="2" t="s">
        <v>0</v>
      </c>
    </row>
    <row r="2" spans="1:16" s="5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4" t="s">
        <v>16</v>
      </c>
    </row>
    <row r="3" spans="1:16" ht="19.5" customHeight="1">
      <c r="A3" s="6" t="s">
        <v>17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8"/>
    </row>
    <row r="4" spans="1:16" ht="39.75" customHeight="1">
      <c r="A4" s="9" t="s">
        <v>18</v>
      </c>
      <c r="B4" s="3">
        <v>15</v>
      </c>
      <c r="C4" s="7"/>
      <c r="D4" s="3">
        <v>1</v>
      </c>
      <c r="E4" s="7"/>
      <c r="F4" s="7"/>
      <c r="G4" s="7"/>
      <c r="H4" s="3">
        <v>9</v>
      </c>
      <c r="I4" s="4"/>
      <c r="J4" s="3"/>
      <c r="K4" s="3"/>
      <c r="L4" s="3">
        <v>3</v>
      </c>
      <c r="M4" s="3"/>
      <c r="N4" s="8"/>
      <c r="O4" s="3">
        <v>2</v>
      </c>
      <c r="P4" s="8">
        <f aca="true" t="shared" si="0" ref="P4:P30">SUM(B4:O4)</f>
        <v>30</v>
      </c>
    </row>
    <row r="5" spans="1:16" ht="39.75" customHeight="1">
      <c r="A5" s="9" t="s">
        <v>19</v>
      </c>
      <c r="B5" s="3">
        <v>12</v>
      </c>
      <c r="C5" s="3"/>
      <c r="D5" s="3"/>
      <c r="E5" s="3"/>
      <c r="F5" s="3">
        <v>1</v>
      </c>
      <c r="G5" s="3"/>
      <c r="H5" s="3">
        <v>1</v>
      </c>
      <c r="I5" s="4"/>
      <c r="J5" s="3">
        <v>4</v>
      </c>
      <c r="K5" s="3"/>
      <c r="L5" s="3"/>
      <c r="M5" s="3"/>
      <c r="N5" s="4"/>
      <c r="O5" s="3">
        <v>3</v>
      </c>
      <c r="P5" s="8">
        <f t="shared" si="0"/>
        <v>21</v>
      </c>
    </row>
    <row r="6" spans="1:16" ht="39.75" customHeight="1">
      <c r="A6" s="9" t="s">
        <v>20</v>
      </c>
      <c r="B6" s="3">
        <v>45</v>
      </c>
      <c r="C6" s="7"/>
      <c r="D6" s="3">
        <v>4</v>
      </c>
      <c r="E6" s="7"/>
      <c r="F6" s="7"/>
      <c r="G6" s="3"/>
      <c r="H6" s="3">
        <v>7</v>
      </c>
      <c r="I6" s="4">
        <v>3</v>
      </c>
      <c r="J6" s="3"/>
      <c r="K6" s="3"/>
      <c r="L6" s="3">
        <v>3</v>
      </c>
      <c r="M6" s="7"/>
      <c r="N6" s="8"/>
      <c r="O6" s="3">
        <v>2</v>
      </c>
      <c r="P6" s="8">
        <f t="shared" si="0"/>
        <v>64</v>
      </c>
    </row>
    <row r="7" spans="1:16" ht="39.75" customHeight="1">
      <c r="A7" s="9" t="s">
        <v>21</v>
      </c>
      <c r="B7" s="3"/>
      <c r="C7" s="7"/>
      <c r="D7" s="7"/>
      <c r="E7" s="7"/>
      <c r="F7" s="7"/>
      <c r="G7" s="7"/>
      <c r="H7" s="7"/>
      <c r="I7" s="4"/>
      <c r="J7" s="3"/>
      <c r="K7" s="3"/>
      <c r="L7" s="7"/>
      <c r="M7" s="7"/>
      <c r="N7" s="8"/>
      <c r="O7" s="3"/>
      <c r="P7" s="8">
        <f t="shared" si="0"/>
        <v>0</v>
      </c>
    </row>
    <row r="8" spans="1:16" ht="39.75" customHeight="1">
      <c r="A8" s="9" t="s">
        <v>22</v>
      </c>
      <c r="B8" s="3">
        <v>1</v>
      </c>
      <c r="C8" s="3"/>
      <c r="D8" s="4">
        <v>11</v>
      </c>
      <c r="E8" s="3"/>
      <c r="F8" s="3"/>
      <c r="G8" s="3"/>
      <c r="H8" s="3"/>
      <c r="I8" s="4"/>
      <c r="J8" s="3"/>
      <c r="K8" s="3"/>
      <c r="L8" s="3">
        <v>5</v>
      </c>
      <c r="M8" s="3"/>
      <c r="N8" s="4"/>
      <c r="O8" s="3">
        <v>1</v>
      </c>
      <c r="P8" s="8">
        <f t="shared" si="0"/>
        <v>18</v>
      </c>
    </row>
    <row r="9" spans="1:16" ht="39.75" customHeight="1">
      <c r="A9" s="9" t="s">
        <v>23</v>
      </c>
      <c r="B9" s="3"/>
      <c r="C9" s="3"/>
      <c r="D9" s="4">
        <v>4</v>
      </c>
      <c r="E9" s="3"/>
      <c r="F9" s="3">
        <v>1</v>
      </c>
      <c r="G9" s="3">
        <v>1</v>
      </c>
      <c r="H9" s="3">
        <v>1</v>
      </c>
      <c r="I9" s="4">
        <v>2</v>
      </c>
      <c r="J9" s="3"/>
      <c r="K9" s="3"/>
      <c r="L9" s="3">
        <v>3</v>
      </c>
      <c r="M9" s="3"/>
      <c r="N9" s="4"/>
      <c r="O9" s="3"/>
      <c r="P9" s="8">
        <f t="shared" si="0"/>
        <v>12</v>
      </c>
    </row>
    <row r="10" spans="1:16" ht="39.75" customHeight="1">
      <c r="A10" s="9" t="s">
        <v>24</v>
      </c>
      <c r="B10" s="3"/>
      <c r="C10" s="3"/>
      <c r="D10" s="4">
        <v>3</v>
      </c>
      <c r="E10" s="3"/>
      <c r="F10" s="3"/>
      <c r="G10" s="3"/>
      <c r="H10" s="3"/>
      <c r="I10" s="4"/>
      <c r="J10" s="3"/>
      <c r="K10" s="3"/>
      <c r="L10" s="3"/>
      <c r="M10" s="3"/>
      <c r="N10" s="4"/>
      <c r="O10" s="3"/>
      <c r="P10" s="8">
        <f t="shared" si="0"/>
        <v>3</v>
      </c>
    </row>
    <row r="11" spans="1:16" ht="39.75" customHeight="1">
      <c r="A11" s="9" t="s">
        <v>25</v>
      </c>
      <c r="B11" s="3">
        <v>1</v>
      </c>
      <c r="C11" s="3"/>
      <c r="D11" s="4">
        <v>1</v>
      </c>
      <c r="E11" s="3"/>
      <c r="F11" s="3"/>
      <c r="G11" s="3">
        <v>1</v>
      </c>
      <c r="H11" s="3">
        <v>1</v>
      </c>
      <c r="I11" s="4"/>
      <c r="J11" s="10"/>
      <c r="K11" s="10"/>
      <c r="L11" s="3"/>
      <c r="M11" s="3"/>
      <c r="N11" s="4"/>
      <c r="O11" s="3">
        <v>1</v>
      </c>
      <c r="P11" s="8">
        <f t="shared" si="0"/>
        <v>5</v>
      </c>
    </row>
    <row r="12" spans="1:16" ht="39.75" customHeight="1">
      <c r="A12" s="9" t="s">
        <v>26</v>
      </c>
      <c r="B12" s="3">
        <v>4</v>
      </c>
      <c r="C12" s="3"/>
      <c r="D12" s="4">
        <v>1</v>
      </c>
      <c r="E12" s="3"/>
      <c r="F12" s="3">
        <v>2</v>
      </c>
      <c r="G12" s="3"/>
      <c r="H12" s="3">
        <v>4</v>
      </c>
      <c r="I12" s="4"/>
      <c r="J12" s="3">
        <v>2</v>
      </c>
      <c r="K12" s="3"/>
      <c r="L12" s="3">
        <v>2</v>
      </c>
      <c r="M12" s="3"/>
      <c r="N12" s="4"/>
      <c r="O12" s="3"/>
      <c r="P12" s="8">
        <f t="shared" si="0"/>
        <v>15</v>
      </c>
    </row>
    <row r="13" spans="1:16" ht="39.75" customHeight="1">
      <c r="A13" s="9" t="s">
        <v>27</v>
      </c>
      <c r="B13" s="4">
        <v>3</v>
      </c>
      <c r="C13" s="4"/>
      <c r="D13" s="4">
        <v>2</v>
      </c>
      <c r="E13" s="4"/>
      <c r="F13" s="4">
        <v>3</v>
      </c>
      <c r="G13" s="4">
        <v>1</v>
      </c>
      <c r="H13" s="4"/>
      <c r="I13" s="4"/>
      <c r="J13" s="4">
        <v>4</v>
      </c>
      <c r="K13" s="4"/>
      <c r="L13" s="4"/>
      <c r="M13" s="4"/>
      <c r="N13" s="4"/>
      <c r="O13" s="4">
        <v>3</v>
      </c>
      <c r="P13" s="8">
        <f t="shared" si="0"/>
        <v>16</v>
      </c>
    </row>
    <row r="14" spans="1:16" ht="39.75" customHeight="1">
      <c r="A14" s="9" t="s">
        <v>28</v>
      </c>
      <c r="B14" s="4">
        <v>1</v>
      </c>
      <c r="C14" s="4"/>
      <c r="D14" s="4">
        <v>1</v>
      </c>
      <c r="E14" s="4"/>
      <c r="F14" s="4">
        <v>2</v>
      </c>
      <c r="G14" s="4"/>
      <c r="H14" s="4"/>
      <c r="I14" s="4"/>
      <c r="J14" s="4"/>
      <c r="K14" s="4"/>
      <c r="L14" s="4"/>
      <c r="M14" s="4"/>
      <c r="N14" s="4"/>
      <c r="O14" s="4">
        <v>1</v>
      </c>
      <c r="P14" s="8">
        <f t="shared" si="0"/>
        <v>5</v>
      </c>
    </row>
    <row r="15" spans="1:16" ht="39.75" customHeight="1">
      <c r="A15" s="9" t="s">
        <v>29</v>
      </c>
      <c r="B15" s="4">
        <v>1</v>
      </c>
      <c r="C15" s="4"/>
      <c r="D15" s="4">
        <v>1</v>
      </c>
      <c r="E15" s="4"/>
      <c r="F15" s="4"/>
      <c r="G15" s="4"/>
      <c r="H15" s="4">
        <v>1</v>
      </c>
      <c r="I15" s="4"/>
      <c r="J15" s="4">
        <v>3</v>
      </c>
      <c r="K15" s="4"/>
      <c r="L15" s="4">
        <v>6</v>
      </c>
      <c r="M15" s="4"/>
      <c r="N15" s="4"/>
      <c r="O15" s="4">
        <v>1</v>
      </c>
      <c r="P15" s="8">
        <f t="shared" si="0"/>
        <v>13</v>
      </c>
    </row>
    <row r="16" spans="1:16" ht="39.75" customHeight="1">
      <c r="A16" s="9" t="s">
        <v>30</v>
      </c>
      <c r="B16" s="4">
        <v>8</v>
      </c>
      <c r="C16" s="4"/>
      <c r="D16" s="4">
        <v>1</v>
      </c>
      <c r="E16" s="4"/>
      <c r="F16" s="4"/>
      <c r="G16" s="4"/>
      <c r="H16" s="4">
        <v>1</v>
      </c>
      <c r="I16" s="4">
        <v>2</v>
      </c>
      <c r="J16" s="4"/>
      <c r="K16" s="4"/>
      <c r="L16" s="4"/>
      <c r="M16" s="4"/>
      <c r="N16" s="4"/>
      <c r="O16" s="4">
        <v>2</v>
      </c>
      <c r="P16" s="8">
        <f t="shared" si="0"/>
        <v>14</v>
      </c>
    </row>
    <row r="17" spans="1:16" ht="39.75" customHeight="1">
      <c r="A17" s="9" t="s">
        <v>31</v>
      </c>
      <c r="B17" s="4">
        <v>1</v>
      </c>
      <c r="C17" s="4"/>
      <c r="D17" s="4"/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8">
        <f t="shared" si="0"/>
        <v>2</v>
      </c>
    </row>
    <row r="18" spans="1:16" ht="39.75" customHeight="1">
      <c r="A18" s="9" t="s">
        <v>32</v>
      </c>
      <c r="B18" s="4">
        <v>1</v>
      </c>
      <c r="C18" s="4"/>
      <c r="D18" s="4"/>
      <c r="E18" s="4"/>
      <c r="F18" s="4"/>
      <c r="G18" s="4"/>
      <c r="H18" s="4"/>
      <c r="I18" s="4">
        <v>2</v>
      </c>
      <c r="J18" s="4"/>
      <c r="K18" s="4"/>
      <c r="L18" s="4"/>
      <c r="M18" s="4"/>
      <c r="N18" s="4"/>
      <c r="O18" s="4"/>
      <c r="P18" s="8">
        <f t="shared" si="0"/>
        <v>3</v>
      </c>
    </row>
    <row r="19" spans="1:16" ht="39.75" customHeight="1">
      <c r="A19" s="9" t="s">
        <v>33</v>
      </c>
      <c r="B19" s="4">
        <v>5</v>
      </c>
      <c r="C19" s="4"/>
      <c r="D19" s="4">
        <v>2</v>
      </c>
      <c r="E19" s="4"/>
      <c r="F19" s="4"/>
      <c r="G19" s="4"/>
      <c r="H19" s="4"/>
      <c r="I19" s="4">
        <v>1</v>
      </c>
      <c r="J19" s="4"/>
      <c r="K19" s="4"/>
      <c r="L19" s="4"/>
      <c r="M19" s="4"/>
      <c r="N19" s="4"/>
      <c r="O19" s="4">
        <v>1</v>
      </c>
      <c r="P19" s="8">
        <f t="shared" si="0"/>
        <v>9</v>
      </c>
    </row>
    <row r="20" spans="1:16" ht="39.75" customHeight="1">
      <c r="A20" s="9" t="s">
        <v>34</v>
      </c>
      <c r="B20" s="4">
        <v>5</v>
      </c>
      <c r="C20" s="4"/>
      <c r="D20" s="4">
        <v>1</v>
      </c>
      <c r="E20" s="4"/>
      <c r="F20" s="4"/>
      <c r="G20" s="4"/>
      <c r="H20" s="4"/>
      <c r="I20" s="4">
        <v>1</v>
      </c>
      <c r="J20" s="4">
        <v>8</v>
      </c>
      <c r="K20" s="4">
        <v>1</v>
      </c>
      <c r="L20" s="4">
        <v>3</v>
      </c>
      <c r="M20" s="4"/>
      <c r="N20" s="4"/>
      <c r="O20" s="4">
        <v>2</v>
      </c>
      <c r="P20" s="8">
        <f t="shared" si="0"/>
        <v>21</v>
      </c>
    </row>
    <row r="21" spans="1:16" ht="39.75" customHeight="1">
      <c r="A21" s="9" t="s">
        <v>35</v>
      </c>
      <c r="B21" s="4">
        <v>2</v>
      </c>
      <c r="C21" s="4"/>
      <c r="D21" s="4"/>
      <c r="E21" s="4">
        <v>2</v>
      </c>
      <c r="F21" s="4"/>
      <c r="G21" s="4"/>
      <c r="H21" s="4">
        <v>1</v>
      </c>
      <c r="I21" s="4"/>
      <c r="J21" s="4">
        <v>4</v>
      </c>
      <c r="K21" s="4"/>
      <c r="L21" s="4"/>
      <c r="M21" s="4"/>
      <c r="N21" s="4"/>
      <c r="O21" s="4">
        <v>1</v>
      </c>
      <c r="P21" s="8">
        <f t="shared" si="0"/>
        <v>10</v>
      </c>
    </row>
    <row r="22" spans="1:16" ht="39.75" customHeight="1">
      <c r="A22" s="9" t="s">
        <v>36</v>
      </c>
      <c r="B22" s="4"/>
      <c r="C22" s="4"/>
      <c r="D22" s="4"/>
      <c r="E22" s="4"/>
      <c r="F22" s="4">
        <v>1</v>
      </c>
      <c r="G22" s="4"/>
      <c r="H22" s="4"/>
      <c r="I22" s="4">
        <v>4</v>
      </c>
      <c r="J22" s="4">
        <v>3</v>
      </c>
      <c r="K22" s="4"/>
      <c r="L22" s="4">
        <v>4</v>
      </c>
      <c r="M22" s="4"/>
      <c r="N22" s="4"/>
      <c r="O22" s="4"/>
      <c r="P22" s="8">
        <f t="shared" si="0"/>
        <v>12</v>
      </c>
    </row>
    <row r="23" spans="1:16" ht="39.75" customHeight="1">
      <c r="A23" s="9" t="s">
        <v>37</v>
      </c>
      <c r="B23" s="4">
        <v>6</v>
      </c>
      <c r="C23" s="4"/>
      <c r="D23" s="4"/>
      <c r="E23" s="4"/>
      <c r="F23" s="4">
        <v>1</v>
      </c>
      <c r="G23" s="4"/>
      <c r="H23" s="4"/>
      <c r="I23" s="4">
        <v>1</v>
      </c>
      <c r="J23" s="4"/>
      <c r="K23" s="4"/>
      <c r="L23" s="4">
        <v>2</v>
      </c>
      <c r="M23" s="4"/>
      <c r="N23" s="4"/>
      <c r="O23" s="4">
        <v>4</v>
      </c>
      <c r="P23" s="8">
        <f t="shared" si="0"/>
        <v>14</v>
      </c>
    </row>
    <row r="24" spans="1:16" ht="39.75" customHeight="1">
      <c r="A24" s="9" t="s">
        <v>38</v>
      </c>
      <c r="B24" s="4">
        <v>2</v>
      </c>
      <c r="C24" s="4"/>
      <c r="D24" s="4">
        <v>1</v>
      </c>
      <c r="E24" s="4"/>
      <c r="F24" s="4"/>
      <c r="G24" s="4"/>
      <c r="H24" s="4"/>
      <c r="I24" s="4"/>
      <c r="J24" s="4">
        <v>1</v>
      </c>
      <c r="K24" s="4"/>
      <c r="L24" s="4"/>
      <c r="M24" s="4"/>
      <c r="N24" s="4"/>
      <c r="O24" s="4">
        <v>6</v>
      </c>
      <c r="P24" s="8">
        <f t="shared" si="0"/>
        <v>10</v>
      </c>
    </row>
    <row r="25" spans="1:16" ht="39.75" customHeight="1">
      <c r="A25" s="9" t="s">
        <v>39</v>
      </c>
      <c r="B25" s="4"/>
      <c r="C25" s="4"/>
      <c r="D25" s="4"/>
      <c r="E25" s="4"/>
      <c r="F25" s="4"/>
      <c r="G25" s="4"/>
      <c r="H25" s="4">
        <v>1</v>
      </c>
      <c r="I25" s="4"/>
      <c r="J25" s="4"/>
      <c r="K25" s="4"/>
      <c r="L25" s="4"/>
      <c r="M25" s="4"/>
      <c r="N25" s="4"/>
      <c r="O25" s="4">
        <v>3</v>
      </c>
      <c r="P25" s="8">
        <f t="shared" si="0"/>
        <v>4</v>
      </c>
    </row>
    <row r="26" spans="1:16" ht="39.75" customHeight="1">
      <c r="A26" s="9" t="s">
        <v>40</v>
      </c>
      <c r="B26" s="4">
        <v>1</v>
      </c>
      <c r="C26" s="3"/>
      <c r="D26" s="4"/>
      <c r="E26" s="3"/>
      <c r="F26" s="3">
        <v>4</v>
      </c>
      <c r="G26" s="3"/>
      <c r="H26" s="3">
        <v>1</v>
      </c>
      <c r="I26" s="4"/>
      <c r="J26" s="4">
        <v>1</v>
      </c>
      <c r="K26" s="4"/>
      <c r="L26" s="3"/>
      <c r="M26" s="3"/>
      <c r="N26" s="4"/>
      <c r="O26" s="3">
        <v>4</v>
      </c>
      <c r="P26" s="8">
        <f t="shared" si="0"/>
        <v>11</v>
      </c>
    </row>
    <row r="27" spans="1:16" ht="39.75" customHeight="1">
      <c r="A27" s="9" t="s">
        <v>41</v>
      </c>
      <c r="B27" s="4">
        <v>1</v>
      </c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>
        <v>5</v>
      </c>
      <c r="O27" s="4">
        <v>2</v>
      </c>
      <c r="P27" s="8">
        <f t="shared" si="0"/>
        <v>9</v>
      </c>
    </row>
    <row r="28" spans="1:16" ht="39.75" customHeight="1">
      <c r="A28" s="11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">
        <f t="shared" si="0"/>
        <v>0</v>
      </c>
    </row>
    <row r="29" spans="1:16" ht="39.75" customHeight="1">
      <c r="A29" s="9" t="s">
        <v>43</v>
      </c>
      <c r="B29" s="4">
        <v>5</v>
      </c>
      <c r="C29" s="4"/>
      <c r="D29" s="4"/>
      <c r="E29" s="4">
        <v>1</v>
      </c>
      <c r="F29" s="4"/>
      <c r="G29" s="4"/>
      <c r="H29" s="4"/>
      <c r="I29" s="4">
        <v>3</v>
      </c>
      <c r="J29" s="4"/>
      <c r="K29" s="4"/>
      <c r="L29" s="4"/>
      <c r="M29" s="4"/>
      <c r="N29" s="4"/>
      <c r="O29" s="4"/>
      <c r="P29" s="8">
        <f t="shared" si="0"/>
        <v>9</v>
      </c>
    </row>
    <row r="30" spans="1:16" ht="39.75" customHeight="1">
      <c r="A30" s="9" t="s">
        <v>44</v>
      </c>
      <c r="B30" s="4">
        <v>10</v>
      </c>
      <c r="C30" s="4"/>
      <c r="D30" s="4"/>
      <c r="E30" s="4"/>
      <c r="F30" s="4"/>
      <c r="G30" s="4"/>
      <c r="H30" s="4">
        <v>1</v>
      </c>
      <c r="I30" s="4">
        <v>2</v>
      </c>
      <c r="J30" s="4"/>
      <c r="K30" s="4"/>
      <c r="L30" s="4">
        <v>1</v>
      </c>
      <c r="M30" s="4"/>
      <c r="N30" s="4"/>
      <c r="O30" s="4"/>
      <c r="P30" s="8">
        <f t="shared" si="0"/>
        <v>14</v>
      </c>
    </row>
    <row r="31" spans="1:16" ht="19.5" customHeight="1">
      <c r="A31" s="12" t="s">
        <v>45</v>
      </c>
      <c r="B31" s="4">
        <f aca="true" t="shared" si="1" ref="B31:P31">SUM(B4:B30)</f>
        <v>130</v>
      </c>
      <c r="C31" s="4">
        <f t="shared" si="1"/>
        <v>0</v>
      </c>
      <c r="D31" s="4">
        <f t="shared" si="1"/>
        <v>34</v>
      </c>
      <c r="E31" s="4">
        <f t="shared" si="1"/>
        <v>3</v>
      </c>
      <c r="F31" s="4">
        <f t="shared" si="1"/>
        <v>15</v>
      </c>
      <c r="G31" s="4">
        <f t="shared" si="1"/>
        <v>3</v>
      </c>
      <c r="H31" s="4">
        <f t="shared" si="1"/>
        <v>29</v>
      </c>
      <c r="I31" s="4">
        <f t="shared" si="1"/>
        <v>23</v>
      </c>
      <c r="J31" s="4">
        <f t="shared" si="1"/>
        <v>30</v>
      </c>
      <c r="K31" s="4">
        <f t="shared" si="1"/>
        <v>1</v>
      </c>
      <c r="L31" s="4">
        <f t="shared" si="1"/>
        <v>32</v>
      </c>
      <c r="M31" s="4">
        <f t="shared" si="1"/>
        <v>0</v>
      </c>
      <c r="N31" s="4">
        <f t="shared" si="1"/>
        <v>5</v>
      </c>
      <c r="O31" s="4">
        <f t="shared" si="1"/>
        <v>39</v>
      </c>
      <c r="P31" s="4">
        <f t="shared" si="1"/>
        <v>344</v>
      </c>
    </row>
  </sheetData>
  <printOptions/>
  <pageMargins left="0.7875" right="0.7875" top="0.7875" bottom="0.7875" header="0.5" footer="0.5"/>
  <pageSetup fitToHeight="0" horizontalDpi="300" verticalDpi="300" orientation="landscape" paperSize="9" scale="84"/>
  <headerFooter alignWithMargins="0">
    <oddHeader>&amp;LTietie-yhteistyö
Eija Kalliala&amp;CTilastot, vuosi 2005, osallistuneet
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pane xSplit="1" ySplit="2" topLeftCell="B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17" sqref="D17"/>
    </sheetView>
  </sheetViews>
  <sheetFormatPr defaultColWidth="9.140625" defaultRowHeight="12.75"/>
  <cols>
    <col min="1" max="1" width="25.7109375" style="1" customWidth="1"/>
    <col min="2" max="16" width="8.7109375" style="1" customWidth="1"/>
    <col min="17" max="16384" width="12.00390625" style="1" customWidth="1"/>
  </cols>
  <sheetData>
    <row r="1" ht="24" customHeight="1">
      <c r="A1" s="2" t="s">
        <v>46</v>
      </c>
    </row>
    <row r="2" spans="1:18" s="5" customFormat="1" ht="39.75" customHeight="1">
      <c r="A2" s="3" t="s">
        <v>47</v>
      </c>
      <c r="B2" s="3" t="s">
        <v>48</v>
      </c>
      <c r="C2" s="3" t="s">
        <v>49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4" t="s">
        <v>55</v>
      </c>
      <c r="J2" s="3" t="s">
        <v>56</v>
      </c>
      <c r="K2" s="3" t="s">
        <v>57</v>
      </c>
      <c r="L2" s="3" t="s">
        <v>58</v>
      </c>
      <c r="M2" s="3" t="s">
        <v>59</v>
      </c>
      <c r="N2" s="4" t="s">
        <v>60</v>
      </c>
      <c r="O2" s="3" t="s">
        <v>61</v>
      </c>
      <c r="P2" s="4" t="s">
        <v>62</v>
      </c>
      <c r="R2" s="13"/>
    </row>
    <row r="3" spans="1:16" ht="19.5" customHeight="1">
      <c r="A3" s="6" t="s">
        <v>63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8"/>
    </row>
    <row r="4" spans="1:16" ht="39.75" customHeight="1">
      <c r="A4" s="9" t="s">
        <v>64</v>
      </c>
      <c r="B4" s="3">
        <v>15</v>
      </c>
      <c r="C4" s="7"/>
      <c r="D4" s="3">
        <v>1</v>
      </c>
      <c r="E4" s="7"/>
      <c r="F4" s="7"/>
      <c r="G4" s="7"/>
      <c r="H4" s="3">
        <v>8</v>
      </c>
      <c r="I4" s="4"/>
      <c r="J4" s="3"/>
      <c r="K4" s="3"/>
      <c r="L4" s="3">
        <v>3</v>
      </c>
      <c r="M4" s="3"/>
      <c r="N4" s="8"/>
      <c r="O4" s="3">
        <v>2</v>
      </c>
      <c r="P4" s="8">
        <f aca="true" t="shared" si="0" ref="P4:P30">SUM(B4:O4)</f>
        <v>29</v>
      </c>
    </row>
    <row r="5" spans="1:16" ht="39.75" customHeight="1">
      <c r="A5" s="9" t="s">
        <v>65</v>
      </c>
      <c r="B5" s="3">
        <v>11</v>
      </c>
      <c r="C5" s="3"/>
      <c r="D5" s="3"/>
      <c r="E5" s="3"/>
      <c r="F5" s="3">
        <v>1</v>
      </c>
      <c r="G5" s="3"/>
      <c r="H5" s="3"/>
      <c r="I5" s="4"/>
      <c r="J5" s="3">
        <v>3</v>
      </c>
      <c r="K5" s="3"/>
      <c r="L5" s="3"/>
      <c r="M5" s="3"/>
      <c r="N5" s="4"/>
      <c r="O5" s="3">
        <v>3</v>
      </c>
      <c r="P5" s="8">
        <f t="shared" si="0"/>
        <v>18</v>
      </c>
    </row>
    <row r="6" spans="1:16" ht="39.75" customHeight="1">
      <c r="A6" s="9" t="s">
        <v>66</v>
      </c>
      <c r="B6" s="3">
        <v>23</v>
      </c>
      <c r="C6" s="7"/>
      <c r="D6" s="3">
        <v>3</v>
      </c>
      <c r="E6" s="7"/>
      <c r="F6" s="7"/>
      <c r="G6" s="3"/>
      <c r="H6" s="3">
        <v>4</v>
      </c>
      <c r="I6" s="4">
        <v>3</v>
      </c>
      <c r="J6" s="3"/>
      <c r="K6" s="3"/>
      <c r="L6" s="7"/>
      <c r="M6" s="7"/>
      <c r="N6" s="8"/>
      <c r="O6" s="3">
        <v>2</v>
      </c>
      <c r="P6" s="8">
        <f t="shared" si="0"/>
        <v>35</v>
      </c>
    </row>
    <row r="7" spans="1:16" ht="39.75" customHeight="1">
      <c r="A7" s="9" t="s">
        <v>67</v>
      </c>
      <c r="B7" s="3"/>
      <c r="C7" s="3"/>
      <c r="D7" s="4"/>
      <c r="E7" s="3"/>
      <c r="F7" s="3"/>
      <c r="G7" s="3"/>
      <c r="H7" s="3"/>
      <c r="I7" s="4"/>
      <c r="J7" s="3"/>
      <c r="K7" s="3"/>
      <c r="L7" s="3"/>
      <c r="M7" s="3"/>
      <c r="N7" s="4"/>
      <c r="O7" s="3"/>
      <c r="P7" s="8">
        <f t="shared" si="0"/>
        <v>0</v>
      </c>
    </row>
    <row r="8" spans="1:16" ht="39.75" customHeight="1">
      <c r="A8" s="9" t="s">
        <v>68</v>
      </c>
      <c r="B8" s="3">
        <v>1</v>
      </c>
      <c r="C8" s="3"/>
      <c r="D8" s="4">
        <v>11</v>
      </c>
      <c r="E8" s="3"/>
      <c r="F8" s="3"/>
      <c r="G8" s="3"/>
      <c r="H8" s="3"/>
      <c r="I8" s="4"/>
      <c r="J8" s="3"/>
      <c r="K8" s="3"/>
      <c r="L8" s="3">
        <v>4</v>
      </c>
      <c r="M8" s="3"/>
      <c r="N8" s="4"/>
      <c r="O8" s="3">
        <v>1</v>
      </c>
      <c r="P8" s="8">
        <f t="shared" si="0"/>
        <v>17</v>
      </c>
    </row>
    <row r="9" spans="1:16" ht="39.75" customHeight="1">
      <c r="A9" s="9" t="s">
        <v>69</v>
      </c>
      <c r="B9" s="3"/>
      <c r="C9" s="3"/>
      <c r="D9" s="4">
        <v>4</v>
      </c>
      <c r="E9" s="3"/>
      <c r="F9" s="3">
        <v>1</v>
      </c>
      <c r="G9" s="3">
        <v>1</v>
      </c>
      <c r="H9" s="3">
        <v>1</v>
      </c>
      <c r="I9" s="4">
        <v>2</v>
      </c>
      <c r="J9" s="3"/>
      <c r="K9" s="3"/>
      <c r="L9" s="3">
        <v>3</v>
      </c>
      <c r="M9" s="3"/>
      <c r="N9" s="4"/>
      <c r="O9" s="3"/>
      <c r="P9" s="8">
        <f t="shared" si="0"/>
        <v>12</v>
      </c>
    </row>
    <row r="10" spans="1:16" ht="39.75" customHeight="1">
      <c r="A10" s="9" t="s">
        <v>70</v>
      </c>
      <c r="B10" s="3"/>
      <c r="C10" s="3"/>
      <c r="D10" s="4">
        <v>3</v>
      </c>
      <c r="E10" s="3"/>
      <c r="F10" s="3"/>
      <c r="G10" s="3"/>
      <c r="H10" s="3"/>
      <c r="I10" s="4"/>
      <c r="J10" s="3"/>
      <c r="K10" s="3"/>
      <c r="L10" s="3"/>
      <c r="M10" s="3"/>
      <c r="N10" s="4"/>
      <c r="O10" s="3"/>
      <c r="P10" s="8">
        <f t="shared" si="0"/>
        <v>3</v>
      </c>
    </row>
    <row r="11" spans="1:16" ht="39.75" customHeight="1">
      <c r="A11" s="9" t="s">
        <v>71</v>
      </c>
      <c r="B11" s="3">
        <v>1</v>
      </c>
      <c r="C11" s="3"/>
      <c r="D11" s="4">
        <v>1</v>
      </c>
      <c r="E11" s="3"/>
      <c r="F11" s="3"/>
      <c r="G11" s="3">
        <v>1</v>
      </c>
      <c r="H11" s="3"/>
      <c r="I11" s="4"/>
      <c r="J11" s="3"/>
      <c r="K11" s="3"/>
      <c r="L11" s="3"/>
      <c r="M11" s="3"/>
      <c r="N11" s="4"/>
      <c r="O11" s="3">
        <v>1</v>
      </c>
      <c r="P11" s="8">
        <f t="shared" si="0"/>
        <v>4</v>
      </c>
    </row>
    <row r="12" spans="1:16" ht="39.75" customHeight="1">
      <c r="A12" s="9" t="s">
        <v>72</v>
      </c>
      <c r="B12" s="4">
        <v>4</v>
      </c>
      <c r="C12" s="4"/>
      <c r="D12" s="4"/>
      <c r="E12" s="4"/>
      <c r="F12" s="4">
        <v>2</v>
      </c>
      <c r="G12" s="4"/>
      <c r="H12" s="4">
        <v>2</v>
      </c>
      <c r="I12" s="4"/>
      <c r="J12" s="4">
        <v>2</v>
      </c>
      <c r="K12" s="4"/>
      <c r="L12" s="4">
        <v>2</v>
      </c>
      <c r="M12" s="4"/>
      <c r="N12" s="4"/>
      <c r="O12" s="4"/>
      <c r="P12" s="8">
        <f t="shared" si="0"/>
        <v>12</v>
      </c>
    </row>
    <row r="13" spans="1:16" ht="39.75" customHeight="1">
      <c r="A13" s="9" t="s">
        <v>73</v>
      </c>
      <c r="B13" s="4"/>
      <c r="C13" s="4"/>
      <c r="D13" s="4">
        <v>2</v>
      </c>
      <c r="E13" s="4"/>
      <c r="F13" s="4">
        <v>3</v>
      </c>
      <c r="G13" s="4">
        <v>1</v>
      </c>
      <c r="H13" s="4"/>
      <c r="I13" s="4"/>
      <c r="J13" s="4">
        <v>4</v>
      </c>
      <c r="K13" s="4"/>
      <c r="L13" s="4"/>
      <c r="M13" s="4"/>
      <c r="N13" s="4"/>
      <c r="O13" s="4">
        <v>2</v>
      </c>
      <c r="P13" s="8">
        <f t="shared" si="0"/>
        <v>12</v>
      </c>
    </row>
    <row r="14" spans="1:16" ht="39.75" customHeight="1">
      <c r="A14" s="9" t="s">
        <v>74</v>
      </c>
      <c r="B14" s="4"/>
      <c r="C14" s="4"/>
      <c r="D14" s="4">
        <v>1</v>
      </c>
      <c r="E14" s="4"/>
      <c r="F14" s="4">
        <v>2</v>
      </c>
      <c r="G14" s="4"/>
      <c r="H14" s="4"/>
      <c r="I14" s="4"/>
      <c r="J14" s="4"/>
      <c r="K14" s="4"/>
      <c r="L14" s="4"/>
      <c r="M14" s="4"/>
      <c r="N14" s="4"/>
      <c r="O14" s="4">
        <v>1</v>
      </c>
      <c r="P14" s="8">
        <f t="shared" si="0"/>
        <v>4</v>
      </c>
    </row>
    <row r="15" spans="1:16" ht="39.75" customHeight="1">
      <c r="A15" s="9" t="s">
        <v>75</v>
      </c>
      <c r="B15" s="4">
        <v>1</v>
      </c>
      <c r="C15" s="4"/>
      <c r="D15" s="4">
        <v>1</v>
      </c>
      <c r="E15" s="4"/>
      <c r="F15" s="4"/>
      <c r="G15" s="4"/>
      <c r="H15" s="4">
        <v>1</v>
      </c>
      <c r="I15" s="4"/>
      <c r="J15" s="4">
        <v>3</v>
      </c>
      <c r="K15" s="4"/>
      <c r="L15" s="4">
        <v>6</v>
      </c>
      <c r="M15" s="4"/>
      <c r="N15" s="4"/>
      <c r="O15" s="4">
        <v>1</v>
      </c>
      <c r="P15" s="8">
        <f t="shared" si="0"/>
        <v>13</v>
      </c>
    </row>
    <row r="16" spans="1:16" ht="39.75" customHeight="1">
      <c r="A16" s="9" t="s">
        <v>76</v>
      </c>
      <c r="B16" s="4">
        <v>5</v>
      </c>
      <c r="C16" s="4"/>
      <c r="D16" s="4">
        <v>1</v>
      </c>
      <c r="E16" s="4"/>
      <c r="F16" s="4"/>
      <c r="G16" s="4"/>
      <c r="H16" s="4">
        <v>1</v>
      </c>
      <c r="I16" s="4">
        <v>2</v>
      </c>
      <c r="J16" s="4"/>
      <c r="K16" s="4"/>
      <c r="L16" s="4"/>
      <c r="M16" s="4"/>
      <c r="N16" s="4"/>
      <c r="O16" s="4">
        <v>3</v>
      </c>
      <c r="P16" s="8">
        <f t="shared" si="0"/>
        <v>12</v>
      </c>
    </row>
    <row r="17" spans="1:16" ht="39.75" customHeight="1">
      <c r="A17" s="9" t="s">
        <v>77</v>
      </c>
      <c r="B17" s="4">
        <v>1</v>
      </c>
      <c r="C17" s="4"/>
      <c r="D17" s="4"/>
      <c r="E17" s="4"/>
      <c r="F17" s="4"/>
      <c r="G17" s="4"/>
      <c r="H17" s="4"/>
      <c r="I17" s="4">
        <v>1</v>
      </c>
      <c r="J17" s="4"/>
      <c r="K17" s="4"/>
      <c r="L17" s="4"/>
      <c r="M17" s="4"/>
      <c r="N17" s="4"/>
      <c r="O17" s="4"/>
      <c r="P17" s="8">
        <f t="shared" si="0"/>
        <v>2</v>
      </c>
    </row>
    <row r="18" spans="1:16" ht="39.75" customHeight="1">
      <c r="A18" s="9" t="s">
        <v>78</v>
      </c>
      <c r="B18" s="14">
        <v>1</v>
      </c>
      <c r="C18" s="4"/>
      <c r="D18" s="4"/>
      <c r="E18" s="4"/>
      <c r="F18" s="4"/>
      <c r="G18" s="4"/>
      <c r="H18" s="4"/>
      <c r="I18" s="4">
        <v>2</v>
      </c>
      <c r="J18" s="4"/>
      <c r="K18" s="4"/>
      <c r="L18" s="4"/>
      <c r="M18" s="4"/>
      <c r="N18" s="4"/>
      <c r="O18" s="4"/>
      <c r="P18" s="8">
        <f t="shared" si="0"/>
        <v>3</v>
      </c>
    </row>
    <row r="19" spans="1:16" ht="39.75" customHeight="1">
      <c r="A19" s="9" t="s">
        <v>79</v>
      </c>
      <c r="B19" s="4">
        <v>3</v>
      </c>
      <c r="C19" s="3"/>
      <c r="D19" s="4">
        <v>2</v>
      </c>
      <c r="E19" s="3"/>
      <c r="F19" s="3"/>
      <c r="G19" s="3"/>
      <c r="H19" s="3"/>
      <c r="I19" s="4">
        <v>1</v>
      </c>
      <c r="J19" s="4"/>
      <c r="K19" s="4"/>
      <c r="L19" s="3"/>
      <c r="M19" s="3"/>
      <c r="N19" s="4"/>
      <c r="O19" s="3"/>
      <c r="P19" s="8">
        <f t="shared" si="0"/>
        <v>6</v>
      </c>
    </row>
    <row r="20" spans="1:16" ht="39.75" customHeight="1">
      <c r="A20" s="9" t="s">
        <v>80</v>
      </c>
      <c r="B20" s="4">
        <v>4</v>
      </c>
      <c r="C20" s="4"/>
      <c r="D20" s="4">
        <v>1</v>
      </c>
      <c r="E20" s="4"/>
      <c r="F20" s="4"/>
      <c r="G20" s="4"/>
      <c r="H20" s="4"/>
      <c r="I20" s="4">
        <v>1</v>
      </c>
      <c r="J20" s="4">
        <v>8</v>
      </c>
      <c r="K20" s="4">
        <v>1</v>
      </c>
      <c r="L20" s="4">
        <v>3</v>
      </c>
      <c r="M20" s="4"/>
      <c r="N20" s="4"/>
      <c r="O20" s="4">
        <v>2</v>
      </c>
      <c r="P20" s="8">
        <f t="shared" si="0"/>
        <v>20</v>
      </c>
    </row>
    <row r="21" spans="1:16" ht="39.75" customHeight="1">
      <c r="A21" s="9" t="s">
        <v>81</v>
      </c>
      <c r="B21" s="4"/>
      <c r="C21" s="4"/>
      <c r="D21" s="4"/>
      <c r="E21" s="4">
        <v>1</v>
      </c>
      <c r="F21" s="4"/>
      <c r="G21" s="4"/>
      <c r="H21" s="4"/>
      <c r="I21" s="4"/>
      <c r="J21" s="4">
        <v>2</v>
      </c>
      <c r="K21" s="4"/>
      <c r="L21" s="4"/>
      <c r="M21" s="4"/>
      <c r="N21" s="4"/>
      <c r="O21" s="4"/>
      <c r="P21" s="8">
        <f t="shared" si="0"/>
        <v>3</v>
      </c>
    </row>
    <row r="22" spans="1:16" ht="39.75" customHeight="1">
      <c r="A22" s="9" t="s">
        <v>82</v>
      </c>
      <c r="B22" s="4"/>
      <c r="C22" s="4"/>
      <c r="D22" s="4"/>
      <c r="E22" s="4"/>
      <c r="F22" s="4">
        <v>1</v>
      </c>
      <c r="G22" s="4"/>
      <c r="H22" s="4"/>
      <c r="I22" s="4">
        <v>2</v>
      </c>
      <c r="J22" s="4">
        <v>3</v>
      </c>
      <c r="K22" s="4"/>
      <c r="L22" s="4">
        <v>4</v>
      </c>
      <c r="M22" s="4"/>
      <c r="N22" s="4"/>
      <c r="O22" s="4"/>
      <c r="P22" s="8">
        <f t="shared" si="0"/>
        <v>10</v>
      </c>
    </row>
    <row r="23" spans="1:16" ht="39.75" customHeight="1">
      <c r="A23" s="9" t="s">
        <v>83</v>
      </c>
      <c r="B23" s="4">
        <v>4</v>
      </c>
      <c r="C23" s="4"/>
      <c r="D23" s="4"/>
      <c r="E23" s="4"/>
      <c r="F23" s="4">
        <v>1</v>
      </c>
      <c r="G23" s="4"/>
      <c r="H23" s="4"/>
      <c r="I23" s="4">
        <v>1</v>
      </c>
      <c r="J23" s="4"/>
      <c r="K23" s="4"/>
      <c r="L23" s="4">
        <v>2</v>
      </c>
      <c r="M23" s="4"/>
      <c r="N23" s="4"/>
      <c r="O23" s="4">
        <v>1</v>
      </c>
      <c r="P23" s="8">
        <f t="shared" si="0"/>
        <v>9</v>
      </c>
    </row>
    <row r="24" spans="1:16" ht="39.75" customHeight="1">
      <c r="A24" s="9" t="s">
        <v>84</v>
      </c>
      <c r="B24" s="4">
        <v>1</v>
      </c>
      <c r="C24" s="4"/>
      <c r="D24" s="4"/>
      <c r="E24" s="4"/>
      <c r="F24" s="4"/>
      <c r="G24" s="4"/>
      <c r="H24" s="4"/>
      <c r="I24" s="4"/>
      <c r="J24" s="4">
        <v>1</v>
      </c>
      <c r="K24" s="4"/>
      <c r="L24" s="4"/>
      <c r="M24" s="4"/>
      <c r="N24" s="4"/>
      <c r="O24" s="4">
        <v>3</v>
      </c>
      <c r="P24" s="8">
        <f t="shared" si="0"/>
        <v>5</v>
      </c>
    </row>
    <row r="25" spans="1:16" ht="39.75" customHeight="1">
      <c r="A25" s="9" t="s">
        <v>85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3</v>
      </c>
      <c r="P25" s="8">
        <f t="shared" si="0"/>
        <v>3</v>
      </c>
    </row>
    <row r="26" spans="1:16" ht="39.75" customHeight="1">
      <c r="A26" s="9" t="s">
        <v>86</v>
      </c>
      <c r="B26" s="4">
        <v>1</v>
      </c>
      <c r="C26" s="4"/>
      <c r="D26" s="4"/>
      <c r="E26" s="4"/>
      <c r="F26" s="4">
        <v>3</v>
      </c>
      <c r="G26" s="4"/>
      <c r="H26" s="4"/>
      <c r="I26" s="4"/>
      <c r="J26" s="4">
        <v>1</v>
      </c>
      <c r="K26" s="4"/>
      <c r="L26" s="4"/>
      <c r="M26" s="4"/>
      <c r="N26" s="4"/>
      <c r="O26" s="4">
        <v>2</v>
      </c>
      <c r="P26" s="8">
        <f t="shared" si="0"/>
        <v>7</v>
      </c>
    </row>
    <row r="27" spans="1:16" ht="39.75" customHeight="1">
      <c r="A27" s="9" t="s">
        <v>87</v>
      </c>
      <c r="B27" s="4">
        <v>1</v>
      </c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>
        <v>5</v>
      </c>
      <c r="O27" s="4">
        <v>2</v>
      </c>
      <c r="P27" s="8">
        <f t="shared" si="0"/>
        <v>9</v>
      </c>
    </row>
    <row r="28" spans="1:16" ht="39.75" customHeight="1">
      <c r="A28" s="11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8">
        <f t="shared" si="0"/>
        <v>0</v>
      </c>
    </row>
    <row r="29" spans="1:16" ht="39.75" customHeight="1">
      <c r="A29" s="9" t="s">
        <v>89</v>
      </c>
      <c r="B29" s="4">
        <v>2</v>
      </c>
      <c r="C29" s="4"/>
      <c r="D29" s="4"/>
      <c r="E29" s="4"/>
      <c r="F29" s="4"/>
      <c r="G29" s="4"/>
      <c r="H29" s="4"/>
      <c r="I29" s="4">
        <v>1</v>
      </c>
      <c r="J29" s="4"/>
      <c r="K29" s="4"/>
      <c r="L29" s="4"/>
      <c r="M29" s="4"/>
      <c r="N29" s="4"/>
      <c r="O29" s="4"/>
      <c r="P29" s="8">
        <f t="shared" si="0"/>
        <v>3</v>
      </c>
    </row>
    <row r="30" spans="1:16" ht="39.75" customHeight="1">
      <c r="A30" s="9" t="s">
        <v>90</v>
      </c>
      <c r="B30" s="4">
        <v>4</v>
      </c>
      <c r="C30" s="4"/>
      <c r="D30" s="4"/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/>
      <c r="P30" s="8">
        <f t="shared" si="0"/>
        <v>5</v>
      </c>
    </row>
    <row r="31" spans="1:16" ht="39.75" customHeight="1">
      <c r="A31" s="12" t="s">
        <v>91</v>
      </c>
      <c r="B31" s="4">
        <f aca="true" t="shared" si="1" ref="B31:P31">SUM(B4:B30)</f>
        <v>83</v>
      </c>
      <c r="C31" s="4">
        <f t="shared" si="1"/>
        <v>0</v>
      </c>
      <c r="D31" s="4">
        <f t="shared" si="1"/>
        <v>31</v>
      </c>
      <c r="E31" s="4">
        <f t="shared" si="1"/>
        <v>1</v>
      </c>
      <c r="F31" s="4">
        <f t="shared" si="1"/>
        <v>14</v>
      </c>
      <c r="G31" s="4">
        <f t="shared" si="1"/>
        <v>3</v>
      </c>
      <c r="H31" s="4">
        <f t="shared" si="1"/>
        <v>17</v>
      </c>
      <c r="I31" s="4">
        <f t="shared" si="1"/>
        <v>17</v>
      </c>
      <c r="J31" s="4">
        <f t="shared" si="1"/>
        <v>27</v>
      </c>
      <c r="K31" s="4">
        <f t="shared" si="1"/>
        <v>1</v>
      </c>
      <c r="L31" s="4">
        <f t="shared" si="1"/>
        <v>28</v>
      </c>
      <c r="M31" s="4">
        <f t="shared" si="1"/>
        <v>0</v>
      </c>
      <c r="N31" s="4">
        <f t="shared" si="1"/>
        <v>5</v>
      </c>
      <c r="O31" s="4">
        <f t="shared" si="1"/>
        <v>29</v>
      </c>
      <c r="P31" s="4">
        <f t="shared" si="1"/>
        <v>256</v>
      </c>
    </row>
  </sheetData>
  <printOptions/>
  <pageMargins left="0.7875" right="0.7875" top="0.7875" bottom="0.7875" header="0.5" footer="0.5"/>
  <pageSetup fitToHeight="0" horizontalDpi="300" verticalDpi="300" orientation="landscape" paperSize="9" scale="84"/>
  <headerFooter alignWithMargins="0">
    <oddHeader>&amp;LTietie-yhteistyö
Eija Kalliala&amp;CTilastot, vuosi 2005, suorittaneet
&amp;D&amp;R&amp;P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pane xSplit="1" ySplit="2" topLeftCell="B3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22" sqref="A22:IV22"/>
    </sheetView>
  </sheetViews>
  <sheetFormatPr defaultColWidth="9.140625" defaultRowHeight="12.75"/>
  <cols>
    <col min="1" max="1" width="25.7109375" style="1" customWidth="1"/>
    <col min="2" max="16" width="8.7109375" style="1" customWidth="1"/>
    <col min="17" max="16384" width="9.00390625" style="1" customWidth="1"/>
  </cols>
  <sheetData>
    <row r="1" ht="22.5" customHeight="1">
      <c r="A1" s="2" t="s">
        <v>92</v>
      </c>
    </row>
    <row r="2" spans="1:16" s="5" customFormat="1" ht="39.75" customHeight="1">
      <c r="A2" s="3" t="s">
        <v>93</v>
      </c>
      <c r="B2" s="3" t="s">
        <v>94</v>
      </c>
      <c r="C2" s="3" t="s">
        <v>95</v>
      </c>
      <c r="D2" s="3" t="s">
        <v>96</v>
      </c>
      <c r="E2" s="3" t="s">
        <v>97</v>
      </c>
      <c r="F2" s="3" t="s">
        <v>98</v>
      </c>
      <c r="G2" s="3" t="s">
        <v>99</v>
      </c>
      <c r="H2" s="3" t="s">
        <v>100</v>
      </c>
      <c r="I2" s="4" t="s">
        <v>101</v>
      </c>
      <c r="J2" s="3" t="s">
        <v>102</v>
      </c>
      <c r="K2" s="3" t="s">
        <v>103</v>
      </c>
      <c r="L2" s="3" t="s">
        <v>104</v>
      </c>
      <c r="M2" s="3" t="s">
        <v>105</v>
      </c>
      <c r="N2" s="4" t="s">
        <v>106</v>
      </c>
      <c r="O2" s="3" t="s">
        <v>107</v>
      </c>
      <c r="P2" s="4" t="s">
        <v>108</v>
      </c>
    </row>
    <row r="3" spans="1:16" ht="19.5" customHeight="1">
      <c r="A3" s="6" t="s">
        <v>109</v>
      </c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8"/>
      <c r="O3" s="7"/>
      <c r="P3" s="8"/>
    </row>
    <row r="4" spans="1:16" ht="39.75" customHeight="1">
      <c r="A4" s="9" t="s">
        <v>110</v>
      </c>
      <c r="B4" s="15">
        <f>IF(Osallistuneet!B4&gt;0,Suorittaneet!B4/Osallistuneet!B4*100,0)</f>
        <v>100</v>
      </c>
      <c r="C4" s="15">
        <f>IF(Osallistuneet!C4&gt;0,Suorittaneet!C4/Osallistuneet!C4*100,0)</f>
        <v>0</v>
      </c>
      <c r="D4" s="15">
        <f>IF(Osallistuneet!D4&gt;0,Suorittaneet!D4/Osallistuneet!D4*100,0)</f>
        <v>100</v>
      </c>
      <c r="E4" s="15">
        <f>IF(Osallistuneet!E4&gt;0,Suorittaneet!E4/Osallistuneet!E4*100,0)</f>
        <v>0</v>
      </c>
      <c r="F4" s="15">
        <f>IF(Osallistuneet!F4&gt;0,Suorittaneet!F4/Osallistuneet!F4*100,0)</f>
        <v>0</v>
      </c>
      <c r="G4" s="15">
        <f>IF(Osallistuneet!G4&gt;0,Suorittaneet!G4/Osallistuneet!G4*100,0)</f>
        <v>0</v>
      </c>
      <c r="H4" s="15">
        <f>IF(Osallistuneet!H4&gt;0,Suorittaneet!H4/Osallistuneet!H4*100,0)</f>
        <v>88.88888888888889</v>
      </c>
      <c r="I4" s="15">
        <f>IF(Osallistuneet!I4&gt;0,Suorittaneet!I4/Osallistuneet!I4*100,0)</f>
        <v>0</v>
      </c>
      <c r="J4" s="15">
        <f>IF(Osallistuneet!J4&gt;0,Suorittaneet!J4/Osallistuneet!J4*100,0)</f>
        <v>0</v>
      </c>
      <c r="K4" s="15">
        <f>IF(Osallistuneet!K4&gt;0,Suorittaneet!K4/Osallistuneet!K4*100,0)</f>
        <v>0</v>
      </c>
      <c r="L4" s="15">
        <f>IF(Osallistuneet!L4&gt;0,Suorittaneet!L4/Osallistuneet!L4*100,0)</f>
        <v>100</v>
      </c>
      <c r="M4" s="15">
        <f>IF(Osallistuneet!M4&gt;0,Suorittaneet!M4/Osallistuneet!M4*100,0)</f>
        <v>0</v>
      </c>
      <c r="N4" s="15">
        <f>IF(Osallistuneet!N4&gt;0,Suorittaneet!N4/Osallistuneet!N4*100,0)</f>
        <v>0</v>
      </c>
      <c r="O4" s="15">
        <f>IF(Osallistuneet!O4&gt;0,Suorittaneet!O4/Osallistuneet!O4*100,0)</f>
        <v>100</v>
      </c>
      <c r="P4" s="15">
        <f>IF(Osallistuneet!P4&gt;0,Suorittaneet!P4/Osallistuneet!P4*100,0)</f>
        <v>96.66666666666667</v>
      </c>
    </row>
    <row r="5" spans="1:16" ht="39.75" customHeight="1">
      <c r="A5" s="9" t="s">
        <v>111</v>
      </c>
      <c r="B5" s="15">
        <f>IF(Osallistuneet!B5&gt;0,Suorittaneet!B5/Osallistuneet!B5*100,0)</f>
        <v>91.66666666666666</v>
      </c>
      <c r="C5" s="15">
        <f>IF(Osallistuneet!C5&gt;0,Suorittaneet!C5/Osallistuneet!C5*100,0)</f>
        <v>0</v>
      </c>
      <c r="D5" s="15">
        <f>IF(Osallistuneet!D5&gt;0,Suorittaneet!D5/Osallistuneet!D5*100,0)</f>
        <v>0</v>
      </c>
      <c r="E5" s="15">
        <f>IF(Osallistuneet!E5&gt;0,Suorittaneet!E5/Osallistuneet!E5*100,0)</f>
        <v>0</v>
      </c>
      <c r="F5" s="15">
        <f>IF(Osallistuneet!F5&gt;0,Suorittaneet!F5/Osallistuneet!F5*100,0)</f>
        <v>100</v>
      </c>
      <c r="G5" s="15">
        <f>IF(Osallistuneet!G5&gt;0,Suorittaneet!G5/Osallistuneet!G5*100,0)</f>
        <v>0</v>
      </c>
      <c r="H5" s="15">
        <f>IF(Osallistuneet!H5&gt;0,Suorittaneet!H5/Osallistuneet!H5*100,0)</f>
        <v>0</v>
      </c>
      <c r="I5" s="15">
        <f>IF(Osallistuneet!I5&gt;0,Suorittaneet!I5/Osallistuneet!I5*100,0)</f>
        <v>0</v>
      </c>
      <c r="J5" s="15">
        <f>IF(Osallistuneet!J5&gt;0,Suorittaneet!J5/Osallistuneet!J5*100,0)</f>
        <v>75</v>
      </c>
      <c r="K5" s="15">
        <f>IF(Osallistuneet!K5&gt;0,Suorittaneet!K5/Osallistuneet!K5*100,0)</f>
        <v>0</v>
      </c>
      <c r="L5" s="15">
        <f>IF(Osallistuneet!L5&gt;0,Suorittaneet!L5/Osallistuneet!L5*100,0)</f>
        <v>0</v>
      </c>
      <c r="M5" s="15">
        <f>IF(Osallistuneet!M5&gt;0,Suorittaneet!M5/Osallistuneet!M5*100,0)</f>
        <v>0</v>
      </c>
      <c r="N5" s="15">
        <f>IF(Osallistuneet!N5&gt;0,Suorittaneet!N5/Osallistuneet!N5*100,0)</f>
        <v>0</v>
      </c>
      <c r="O5" s="15">
        <f>IF(Osallistuneet!O5&gt;0,Suorittaneet!O5/Osallistuneet!O5*100,0)</f>
        <v>100</v>
      </c>
      <c r="P5" s="15">
        <f>IF(Osallistuneet!P5&gt;0,Suorittaneet!P5/Osallistuneet!P5*100,0)</f>
        <v>85.71428571428571</v>
      </c>
    </row>
    <row r="6" spans="1:16" ht="39.75" customHeight="1">
      <c r="A6" s="9" t="s">
        <v>112</v>
      </c>
      <c r="B6" s="15">
        <f>IF(Osallistuneet!B6&gt;0,Suorittaneet!B6/Osallistuneet!B6*100,0)</f>
        <v>51.11111111111111</v>
      </c>
      <c r="C6" s="15">
        <f>IF(Osallistuneet!C6&gt;0,Suorittaneet!C6/Osallistuneet!C6*100,0)</f>
        <v>0</v>
      </c>
      <c r="D6" s="15">
        <f>IF(Osallistuneet!D6&gt;0,Suorittaneet!D6/Osallistuneet!D6*100,0)</f>
        <v>75</v>
      </c>
      <c r="E6" s="15">
        <f>IF(Osallistuneet!E6&gt;0,Suorittaneet!E6/Osallistuneet!E6*100,0)</f>
        <v>0</v>
      </c>
      <c r="F6" s="15">
        <f>IF(Osallistuneet!F6&gt;0,Suorittaneet!F6/Osallistuneet!F6*100,0)</f>
        <v>0</v>
      </c>
      <c r="G6" s="15">
        <f>IF(Osallistuneet!G6&gt;0,Suorittaneet!G6/Osallistuneet!G6*100,0)</f>
        <v>0</v>
      </c>
      <c r="H6" s="15">
        <f>IF(Osallistuneet!H6&gt;0,Suorittaneet!H6/Osallistuneet!H6*100,0)</f>
        <v>57.14285714285714</v>
      </c>
      <c r="I6" s="15">
        <f>IF(Osallistuneet!I6&gt;0,Suorittaneet!I6/Osallistuneet!I6*100,0)</f>
        <v>100</v>
      </c>
      <c r="J6" s="15">
        <f>IF(Osallistuneet!J6&gt;0,Suorittaneet!J6/Osallistuneet!J6*100,0)</f>
        <v>0</v>
      </c>
      <c r="K6" s="15">
        <f>IF(Osallistuneet!K6&gt;0,Suorittaneet!K6/Osallistuneet!K6*100,0)</f>
        <v>0</v>
      </c>
      <c r="L6" s="15">
        <f>IF(Osallistuneet!L6&gt;0,Suorittaneet!L6/Osallistuneet!L6*100,0)</f>
        <v>0</v>
      </c>
      <c r="M6" s="15">
        <f>IF(Osallistuneet!M6&gt;0,Suorittaneet!M6/Osallistuneet!M6*100,0)</f>
        <v>0</v>
      </c>
      <c r="N6" s="15">
        <f>IF(Osallistuneet!N6&gt;0,Suorittaneet!N6/Osallistuneet!N6*100,0)</f>
        <v>0</v>
      </c>
      <c r="O6" s="15">
        <f>IF(Osallistuneet!O6&gt;0,Suorittaneet!O6/Osallistuneet!O6*100,0)</f>
        <v>100</v>
      </c>
      <c r="P6" s="15">
        <f>IF(Osallistuneet!P6&gt;0,Suorittaneet!P6/Osallistuneet!P6*100,0)</f>
        <v>54.6875</v>
      </c>
    </row>
    <row r="7" spans="1:16" ht="39.75" customHeight="1">
      <c r="A7" s="9" t="s">
        <v>113</v>
      </c>
      <c r="B7" s="15">
        <f>IF(Osallistuneet!B7&gt;0,Suorittaneet!B7/Osallistuneet!B7*100,0)</f>
        <v>0</v>
      </c>
      <c r="C7" s="15">
        <f>IF(Osallistuneet!C7&gt;0,Suorittaneet!C7/Osallistuneet!C7*100,0)</f>
        <v>0</v>
      </c>
      <c r="D7" s="15">
        <f>IF(Osallistuneet!D7&gt;0,Suorittaneet!D7/Osallistuneet!D7*100,0)</f>
        <v>0</v>
      </c>
      <c r="E7" s="15">
        <f>IF(Osallistuneet!E7&gt;0,Suorittaneet!E7/Osallistuneet!E7*100,0)</f>
        <v>0</v>
      </c>
      <c r="F7" s="15">
        <f>IF(Osallistuneet!F7&gt;0,Suorittaneet!F7/Osallistuneet!F7*100,0)</f>
        <v>0</v>
      </c>
      <c r="G7" s="15">
        <f>IF(Osallistuneet!G7&gt;0,Suorittaneet!G7/Osallistuneet!G7*100,0)</f>
        <v>0</v>
      </c>
      <c r="H7" s="15">
        <f>IF(Osallistuneet!H7&gt;0,Suorittaneet!H7/Osallistuneet!H7*100,0)</f>
        <v>0</v>
      </c>
      <c r="I7" s="15">
        <f>IF(Osallistuneet!I7&gt;0,Suorittaneet!I7/Osallistuneet!I7*100,0)</f>
        <v>0</v>
      </c>
      <c r="J7" s="15">
        <f>IF(Osallistuneet!J7&gt;0,Suorittaneet!J7/Osallistuneet!J7*100,0)</f>
        <v>0</v>
      </c>
      <c r="K7" s="15">
        <f>IF(Osallistuneet!K7&gt;0,Suorittaneet!K7/Osallistuneet!K7*100,0)</f>
        <v>0</v>
      </c>
      <c r="L7" s="15">
        <f>IF(Osallistuneet!L7&gt;0,Suorittaneet!L7/Osallistuneet!L7*100,0)</f>
        <v>0</v>
      </c>
      <c r="M7" s="15">
        <f>IF(Osallistuneet!M7&gt;0,Suorittaneet!M7/Osallistuneet!M7*100,0)</f>
        <v>0</v>
      </c>
      <c r="N7" s="15">
        <f>IF(Osallistuneet!N7&gt;0,Suorittaneet!N7/Osallistuneet!N7*100,0)</f>
        <v>0</v>
      </c>
      <c r="O7" s="15">
        <f>IF(Osallistuneet!O7&gt;0,Suorittaneet!O7/Osallistuneet!O7*100,0)</f>
        <v>0</v>
      </c>
      <c r="P7" s="15">
        <f>IF(Osallistuneet!P7&gt;0,Suorittaneet!P7/Osallistuneet!P7*100,0)</f>
        <v>0</v>
      </c>
    </row>
    <row r="8" spans="1:16" ht="39.75" customHeight="1">
      <c r="A8" s="9" t="s">
        <v>114</v>
      </c>
      <c r="B8" s="15">
        <f>IF(Osallistuneet!B8&gt;0,Suorittaneet!B8/Osallistuneet!B8*100,0)</f>
        <v>100</v>
      </c>
      <c r="C8" s="15">
        <f>IF(Osallistuneet!C8&gt;0,Suorittaneet!C8/Osallistuneet!C8*100,0)</f>
        <v>0</v>
      </c>
      <c r="D8" s="15">
        <f>IF(Osallistuneet!D8&gt;0,Suorittaneet!D8/Osallistuneet!D8*100,0)</f>
        <v>100</v>
      </c>
      <c r="E8" s="15">
        <f>IF(Osallistuneet!E8&gt;0,Suorittaneet!E8/Osallistuneet!E8*100,0)</f>
        <v>0</v>
      </c>
      <c r="F8" s="15">
        <f>IF(Osallistuneet!F8&gt;0,Suorittaneet!F8/Osallistuneet!F8*100,0)</f>
        <v>0</v>
      </c>
      <c r="G8" s="15">
        <f>IF(Osallistuneet!G8&gt;0,Suorittaneet!G8/Osallistuneet!G8*100,0)</f>
        <v>0</v>
      </c>
      <c r="H8" s="15">
        <f>IF(Osallistuneet!H8&gt;0,Suorittaneet!H8/Osallistuneet!H8*100,0)</f>
        <v>0</v>
      </c>
      <c r="I8" s="15">
        <f>IF(Osallistuneet!I8&gt;0,Suorittaneet!I8/Osallistuneet!I8*100,0)</f>
        <v>0</v>
      </c>
      <c r="J8" s="15">
        <f>IF(Osallistuneet!J8&gt;0,Suorittaneet!J8/Osallistuneet!J8*100,0)</f>
        <v>0</v>
      </c>
      <c r="K8" s="15">
        <f>IF(Osallistuneet!K8&gt;0,Suorittaneet!K8/Osallistuneet!K8*100,0)</f>
        <v>0</v>
      </c>
      <c r="L8" s="15">
        <f>IF(Osallistuneet!L8&gt;0,Suorittaneet!L8/Osallistuneet!L8*100,0)</f>
        <v>80</v>
      </c>
      <c r="M8" s="15">
        <f>IF(Osallistuneet!M8&gt;0,Suorittaneet!M8/Osallistuneet!M8*100,0)</f>
        <v>0</v>
      </c>
      <c r="N8" s="15">
        <f>IF(Osallistuneet!N8&gt;0,Suorittaneet!N8/Osallistuneet!N8*100,0)</f>
        <v>0</v>
      </c>
      <c r="O8" s="15">
        <f>IF(Osallistuneet!O8&gt;0,Suorittaneet!O8/Osallistuneet!O8*100,0)</f>
        <v>100</v>
      </c>
      <c r="P8" s="15">
        <f>IF(Osallistuneet!P8&gt;0,Suorittaneet!P8/Osallistuneet!P8*100,0)</f>
        <v>94.44444444444444</v>
      </c>
    </row>
    <row r="9" spans="1:16" ht="39.75" customHeight="1">
      <c r="A9" s="9" t="s">
        <v>115</v>
      </c>
      <c r="B9" s="15">
        <f>IF(Osallistuneet!B9&gt;0,Suorittaneet!B9/Osallistuneet!B9*100,0)</f>
        <v>0</v>
      </c>
      <c r="C9" s="15">
        <f>IF(Osallistuneet!C9&gt;0,Suorittaneet!C9/Osallistuneet!C9*100,0)</f>
        <v>0</v>
      </c>
      <c r="D9" s="15">
        <f>IF(Osallistuneet!D9&gt;0,Suorittaneet!D9/Osallistuneet!D9*100,0)</f>
        <v>100</v>
      </c>
      <c r="E9" s="15">
        <f>IF(Osallistuneet!E9&gt;0,Suorittaneet!E9/Osallistuneet!E9*100,0)</f>
        <v>0</v>
      </c>
      <c r="F9" s="15">
        <f>IF(Osallistuneet!F9&gt;0,Suorittaneet!F9/Osallistuneet!F9*100,0)</f>
        <v>100</v>
      </c>
      <c r="G9" s="15">
        <f>IF(Osallistuneet!G9&gt;0,Suorittaneet!G9/Osallistuneet!G9*100,0)</f>
        <v>100</v>
      </c>
      <c r="H9" s="15">
        <f>IF(Osallistuneet!H9&gt;0,Suorittaneet!H9/Osallistuneet!H9*100,0)</f>
        <v>100</v>
      </c>
      <c r="I9" s="15">
        <f>IF(Osallistuneet!I9&gt;0,Suorittaneet!I9/Osallistuneet!I9*100,0)</f>
        <v>100</v>
      </c>
      <c r="J9" s="15">
        <f>IF(Osallistuneet!J9&gt;0,Suorittaneet!J9/Osallistuneet!J9*100,0)</f>
        <v>0</v>
      </c>
      <c r="K9" s="15">
        <f>IF(Osallistuneet!K9&gt;0,Suorittaneet!K9/Osallistuneet!K9*100,0)</f>
        <v>0</v>
      </c>
      <c r="L9" s="15">
        <f>IF(Osallistuneet!L9&gt;0,Suorittaneet!L9/Osallistuneet!L9*100,0)</f>
        <v>100</v>
      </c>
      <c r="M9" s="15">
        <f>IF(Osallistuneet!M9&gt;0,Suorittaneet!M9/Osallistuneet!M9*100,0)</f>
        <v>0</v>
      </c>
      <c r="N9" s="15">
        <f>IF(Osallistuneet!N9&gt;0,Suorittaneet!N9/Osallistuneet!N9*100,0)</f>
        <v>0</v>
      </c>
      <c r="O9" s="15">
        <f>IF(Osallistuneet!O9&gt;0,Suorittaneet!O9/Osallistuneet!O9*100,0)</f>
        <v>0</v>
      </c>
      <c r="P9" s="15">
        <f>IF(Osallistuneet!P9&gt;0,Suorittaneet!P9/Osallistuneet!P9*100,0)</f>
        <v>100</v>
      </c>
    </row>
    <row r="10" spans="1:16" ht="39.75" customHeight="1">
      <c r="A10" s="9" t="s">
        <v>116</v>
      </c>
      <c r="B10" s="15">
        <f>IF(Osallistuneet!B10&gt;0,Suorittaneet!B10/Osallistuneet!B10*100,0)</f>
        <v>0</v>
      </c>
      <c r="C10" s="15">
        <f>IF(Osallistuneet!C10&gt;0,Suorittaneet!C10/Osallistuneet!C10*100,0)</f>
        <v>0</v>
      </c>
      <c r="D10" s="15">
        <f>IF(Osallistuneet!D10&gt;0,Suorittaneet!D10/Osallistuneet!D10*100,0)</f>
        <v>100</v>
      </c>
      <c r="E10" s="15">
        <f>IF(Osallistuneet!E10&gt;0,Suorittaneet!E10/Osallistuneet!E10*100,0)</f>
        <v>0</v>
      </c>
      <c r="F10" s="15">
        <f>IF(Osallistuneet!F10&gt;0,Suorittaneet!F10/Osallistuneet!F10*100,0)</f>
        <v>0</v>
      </c>
      <c r="G10" s="15">
        <f>IF(Osallistuneet!G10&gt;0,Suorittaneet!G10/Osallistuneet!G10*100,0)</f>
        <v>0</v>
      </c>
      <c r="H10" s="15">
        <f>IF(Osallistuneet!H10&gt;0,Suorittaneet!H10/Osallistuneet!H10*100,0)</f>
        <v>0</v>
      </c>
      <c r="I10" s="15">
        <f>IF(Osallistuneet!I10&gt;0,Suorittaneet!I10/Osallistuneet!I10*100,0)</f>
        <v>0</v>
      </c>
      <c r="J10" s="15">
        <f>IF(Osallistuneet!J10&gt;0,Suorittaneet!J10/Osallistuneet!J10*100,0)</f>
        <v>0</v>
      </c>
      <c r="K10" s="15">
        <f>IF(Osallistuneet!K10&gt;0,Suorittaneet!K10/Osallistuneet!K10*100,0)</f>
        <v>0</v>
      </c>
      <c r="L10" s="15">
        <f>IF(Osallistuneet!L10&gt;0,Suorittaneet!L10/Osallistuneet!L10*100,0)</f>
        <v>0</v>
      </c>
      <c r="M10" s="15">
        <f>IF(Osallistuneet!M10&gt;0,Suorittaneet!M10/Osallistuneet!M10*100,0)</f>
        <v>0</v>
      </c>
      <c r="N10" s="15">
        <f>IF(Osallistuneet!N10&gt;0,Suorittaneet!N10/Osallistuneet!N10*100,0)</f>
        <v>0</v>
      </c>
      <c r="O10" s="15">
        <f>IF(Osallistuneet!O10&gt;0,Suorittaneet!O10/Osallistuneet!O10*100,0)</f>
        <v>0</v>
      </c>
      <c r="P10" s="15">
        <f>IF(Osallistuneet!P10&gt;0,Suorittaneet!P10/Osallistuneet!P10*100,0)</f>
        <v>100</v>
      </c>
    </row>
    <row r="11" spans="1:16" ht="39.75" customHeight="1">
      <c r="A11" s="9" t="s">
        <v>117</v>
      </c>
      <c r="B11" s="15">
        <f>IF(Osallistuneet!B11&gt;0,Suorittaneet!B11/Osallistuneet!B11*100,0)</f>
        <v>100</v>
      </c>
      <c r="C11" s="15">
        <f>IF(Osallistuneet!C11&gt;0,Suorittaneet!C11/Osallistuneet!C11*100,0)</f>
        <v>0</v>
      </c>
      <c r="D11" s="15">
        <f>IF(Osallistuneet!D11&gt;0,Suorittaneet!D11/Osallistuneet!D11*100,0)</f>
        <v>100</v>
      </c>
      <c r="E11" s="15">
        <f>IF(Osallistuneet!E11&gt;0,Suorittaneet!E11/Osallistuneet!E11*100,0)</f>
        <v>0</v>
      </c>
      <c r="F11" s="15">
        <f>IF(Osallistuneet!F11&gt;0,Suorittaneet!F11/Osallistuneet!F11*100,0)</f>
        <v>0</v>
      </c>
      <c r="G11" s="15">
        <f>IF(Osallistuneet!G11&gt;0,Suorittaneet!G11/Osallistuneet!G11*100,0)</f>
        <v>100</v>
      </c>
      <c r="H11" s="15">
        <f>IF(Osallistuneet!H11&gt;0,Suorittaneet!H11/Osallistuneet!H11*100,0)</f>
        <v>0</v>
      </c>
      <c r="I11" s="15">
        <f>IF(Osallistuneet!I11&gt;0,Suorittaneet!I11/Osallistuneet!I11*100,0)</f>
        <v>0</v>
      </c>
      <c r="J11" s="15">
        <f>IF(Osallistuneet!J11&gt;0,Suorittaneet!J11/Osallistuneet!J11*100,0)</f>
        <v>0</v>
      </c>
      <c r="K11" s="15">
        <f>IF(Osallistuneet!K11&gt;0,Suorittaneet!K11/Osallistuneet!K11*100,0)</f>
        <v>0</v>
      </c>
      <c r="L11" s="15">
        <f>IF(Osallistuneet!L11&gt;0,Suorittaneet!L11/Osallistuneet!L11*100,0)</f>
        <v>0</v>
      </c>
      <c r="M11" s="15">
        <f>IF(Osallistuneet!M11&gt;0,Suorittaneet!M11/Osallistuneet!M11*100,0)</f>
        <v>0</v>
      </c>
      <c r="N11" s="15">
        <f>IF(Osallistuneet!N11&gt;0,Suorittaneet!N11/Osallistuneet!N11*100,0)</f>
        <v>0</v>
      </c>
      <c r="O11" s="15">
        <f>IF(Osallistuneet!O11&gt;0,Suorittaneet!O11/Osallistuneet!O11*100,0)</f>
        <v>100</v>
      </c>
      <c r="P11" s="15">
        <f>IF(Osallistuneet!P11&gt;0,Suorittaneet!P11/Osallistuneet!P11*100,0)</f>
        <v>80</v>
      </c>
    </row>
    <row r="12" spans="1:16" ht="39.75" customHeight="1">
      <c r="A12" s="9" t="s">
        <v>118</v>
      </c>
      <c r="B12" s="15">
        <f>IF(Osallistuneet!B12&gt;0,Suorittaneet!B12/Osallistuneet!B12*100,0)</f>
        <v>100</v>
      </c>
      <c r="C12" s="15">
        <f>IF(Osallistuneet!C12&gt;0,Suorittaneet!C12/Osallistuneet!C12*100,0)</f>
        <v>0</v>
      </c>
      <c r="D12" s="15">
        <f>IF(Osallistuneet!D12&gt;0,Suorittaneet!D12/Osallistuneet!D12*100,0)</f>
        <v>0</v>
      </c>
      <c r="E12" s="15">
        <f>IF(Osallistuneet!E12&gt;0,Suorittaneet!E12/Osallistuneet!E12*100,0)</f>
        <v>0</v>
      </c>
      <c r="F12" s="15">
        <f>IF(Osallistuneet!F12&gt;0,Suorittaneet!F12/Osallistuneet!F12*100,0)</f>
        <v>100</v>
      </c>
      <c r="G12" s="15">
        <f>IF(Osallistuneet!G12&gt;0,Suorittaneet!G12/Osallistuneet!G12*100,0)</f>
        <v>0</v>
      </c>
      <c r="H12" s="15">
        <f>IF(Osallistuneet!H12&gt;0,Suorittaneet!H12/Osallistuneet!H12*100,0)</f>
        <v>50</v>
      </c>
      <c r="I12" s="15">
        <f>IF(Osallistuneet!I12&gt;0,Suorittaneet!I12/Osallistuneet!I12*100,0)</f>
        <v>0</v>
      </c>
      <c r="J12" s="15">
        <f>IF(Osallistuneet!J12&gt;0,Suorittaneet!J12/Osallistuneet!J12*100,0)</f>
        <v>100</v>
      </c>
      <c r="K12" s="15">
        <f>IF(Osallistuneet!K12&gt;0,Suorittaneet!K12/Osallistuneet!K12*100,0)</f>
        <v>0</v>
      </c>
      <c r="L12" s="15">
        <f>IF(Osallistuneet!L12&gt;0,Suorittaneet!L12/Osallistuneet!L12*100,0)</f>
        <v>100</v>
      </c>
      <c r="M12" s="15">
        <f>IF(Osallistuneet!M12&gt;0,Suorittaneet!M12/Osallistuneet!M12*100,0)</f>
        <v>0</v>
      </c>
      <c r="N12" s="15">
        <f>IF(Osallistuneet!N12&gt;0,Suorittaneet!N12/Osallistuneet!N12*100,0)</f>
        <v>0</v>
      </c>
      <c r="O12" s="15">
        <f>IF(Osallistuneet!O12&gt;0,Suorittaneet!O12/Osallistuneet!O12*100,0)</f>
        <v>0</v>
      </c>
      <c r="P12" s="15">
        <f>IF(Osallistuneet!P12&gt;0,Suorittaneet!P12/Osallistuneet!P12*100,0)</f>
        <v>80</v>
      </c>
    </row>
    <row r="13" spans="1:16" s="16" customFormat="1" ht="39.75" customHeight="1">
      <c r="A13" s="9" t="s">
        <v>119</v>
      </c>
      <c r="B13" s="15">
        <f>IF(Osallistuneet!B13&gt;0,Suorittaneet!B13/Osallistuneet!B13*100,0)</f>
        <v>0</v>
      </c>
      <c r="C13" s="15">
        <f>IF(Osallistuneet!C13&gt;0,Suorittaneet!C13/Osallistuneet!C13*100,0)</f>
        <v>0</v>
      </c>
      <c r="D13" s="15">
        <f>IF(Osallistuneet!D13&gt;0,Suorittaneet!D13/Osallistuneet!D13*100,0)</f>
        <v>100</v>
      </c>
      <c r="E13" s="15">
        <f>IF(Osallistuneet!E13&gt;0,Suorittaneet!E13/Osallistuneet!E13*100,0)</f>
        <v>0</v>
      </c>
      <c r="F13" s="15">
        <f>IF(Osallistuneet!F13&gt;0,Suorittaneet!F13/Osallistuneet!F13*100,0)</f>
        <v>100</v>
      </c>
      <c r="G13" s="15">
        <f>IF(Osallistuneet!G13&gt;0,Suorittaneet!G13/Osallistuneet!G13*100,0)</f>
        <v>100</v>
      </c>
      <c r="H13" s="15">
        <f>IF(Osallistuneet!H13&gt;0,Suorittaneet!H13/Osallistuneet!H13*100,0)</f>
        <v>0</v>
      </c>
      <c r="I13" s="15">
        <f>IF(Osallistuneet!I13&gt;0,Suorittaneet!I13/Osallistuneet!I13*100,0)</f>
        <v>0</v>
      </c>
      <c r="J13" s="15">
        <f>IF(Osallistuneet!J13&gt;0,Suorittaneet!J13/Osallistuneet!J13*100,0)</f>
        <v>100</v>
      </c>
      <c r="K13" s="15">
        <f>IF(Osallistuneet!K13&gt;0,Suorittaneet!K13/Osallistuneet!K13*100,0)</f>
        <v>0</v>
      </c>
      <c r="L13" s="15">
        <f>IF(Osallistuneet!L13&gt;0,Suorittaneet!L13/Osallistuneet!L13*100,0)</f>
        <v>0</v>
      </c>
      <c r="M13" s="15">
        <f>IF(Osallistuneet!M13&gt;0,Suorittaneet!M13/Osallistuneet!M13*100,0)</f>
        <v>0</v>
      </c>
      <c r="N13" s="15">
        <f>IF(Osallistuneet!N13&gt;0,Suorittaneet!N13/Osallistuneet!N13*100,0)</f>
        <v>0</v>
      </c>
      <c r="O13" s="15">
        <f>IF(Osallistuneet!O13&gt;0,Suorittaneet!O13/Osallistuneet!O13*100,0)</f>
        <v>66.66666666666666</v>
      </c>
      <c r="P13" s="15">
        <f>IF(Osallistuneet!P13&gt;0,Suorittaneet!P13/Osallistuneet!P13*100,0)</f>
        <v>75</v>
      </c>
    </row>
    <row r="14" spans="1:16" ht="39.75" customHeight="1">
      <c r="A14" s="9" t="s">
        <v>120</v>
      </c>
      <c r="B14" s="15">
        <f>IF(Osallistuneet!B14&gt;0,Suorittaneet!B14/Osallistuneet!B14*100,0)</f>
        <v>0</v>
      </c>
      <c r="C14" s="15">
        <f>IF(Osallistuneet!C14&gt;0,Suorittaneet!C14/Osallistuneet!C14*100,0)</f>
        <v>0</v>
      </c>
      <c r="D14" s="15">
        <f>IF(Osallistuneet!D14&gt;0,Suorittaneet!D14/Osallistuneet!D14*100,0)</f>
        <v>100</v>
      </c>
      <c r="E14" s="15">
        <f>IF(Osallistuneet!E14&gt;0,Suorittaneet!E14/Osallistuneet!E14*100,0)</f>
        <v>0</v>
      </c>
      <c r="F14" s="15">
        <f>IF(Osallistuneet!F14&gt;0,Suorittaneet!F14/Osallistuneet!F14*100,0)</f>
        <v>100</v>
      </c>
      <c r="G14" s="15">
        <f>IF(Osallistuneet!G14&gt;0,Suorittaneet!G14/Osallistuneet!G14*100,0)</f>
        <v>0</v>
      </c>
      <c r="H14" s="15">
        <f>IF(Osallistuneet!H14&gt;0,Suorittaneet!H14/Osallistuneet!H14*100,0)</f>
        <v>0</v>
      </c>
      <c r="I14" s="15">
        <f>IF(Osallistuneet!I14&gt;0,Suorittaneet!I14/Osallistuneet!I14*100,0)</f>
        <v>0</v>
      </c>
      <c r="J14" s="15">
        <f>IF(Osallistuneet!J14&gt;0,Suorittaneet!J14/Osallistuneet!J14*100,0)</f>
        <v>0</v>
      </c>
      <c r="K14" s="15">
        <f>IF(Osallistuneet!K14&gt;0,Suorittaneet!K14/Osallistuneet!K14*100,0)</f>
        <v>0</v>
      </c>
      <c r="L14" s="15">
        <f>IF(Osallistuneet!L14&gt;0,Suorittaneet!L14/Osallistuneet!L14*100,0)</f>
        <v>0</v>
      </c>
      <c r="M14" s="15">
        <f>IF(Osallistuneet!M14&gt;0,Suorittaneet!M14/Osallistuneet!M14*100,0)</f>
        <v>0</v>
      </c>
      <c r="N14" s="15">
        <f>IF(Osallistuneet!N14&gt;0,Suorittaneet!N14/Osallistuneet!N14*100,0)</f>
        <v>0</v>
      </c>
      <c r="O14" s="15">
        <f>IF(Osallistuneet!O14&gt;0,Suorittaneet!O14/Osallistuneet!O14*100,0)</f>
        <v>100</v>
      </c>
      <c r="P14" s="15">
        <f>IF(Osallistuneet!P14&gt;0,Suorittaneet!P14/Osallistuneet!P14*100,0)</f>
        <v>80</v>
      </c>
    </row>
    <row r="15" spans="1:16" ht="39.75" customHeight="1">
      <c r="A15" s="9" t="s">
        <v>121</v>
      </c>
      <c r="B15" s="15">
        <f>IF(Osallistuneet!B15&gt;0,Suorittaneet!B15/Osallistuneet!B15*100,0)</f>
        <v>100</v>
      </c>
      <c r="C15" s="15">
        <f>IF(Osallistuneet!C15&gt;0,Suorittaneet!C15/Osallistuneet!C15*100,0)</f>
        <v>0</v>
      </c>
      <c r="D15" s="15">
        <f>IF(Osallistuneet!D15&gt;0,Suorittaneet!D15/Osallistuneet!D15*100,0)</f>
        <v>100</v>
      </c>
      <c r="E15" s="15">
        <f>IF(Osallistuneet!E15&gt;0,Suorittaneet!E15/Osallistuneet!E15*100,0)</f>
        <v>0</v>
      </c>
      <c r="F15" s="15">
        <f>IF(Osallistuneet!F15&gt;0,Suorittaneet!F15/Osallistuneet!F15*100,0)</f>
        <v>0</v>
      </c>
      <c r="G15" s="15">
        <f>IF(Osallistuneet!G15&gt;0,Suorittaneet!G15/Osallistuneet!G15*100,0)</f>
        <v>0</v>
      </c>
      <c r="H15" s="15">
        <f>IF(Osallistuneet!H15&gt;0,Suorittaneet!H15/Osallistuneet!H15*100,0)</f>
        <v>100</v>
      </c>
      <c r="I15" s="15">
        <f>IF(Osallistuneet!I15&gt;0,Suorittaneet!I15/Osallistuneet!I15*100,0)</f>
        <v>0</v>
      </c>
      <c r="J15" s="15">
        <f>IF(Osallistuneet!J15&gt;0,Suorittaneet!J15/Osallistuneet!J15*100,0)</f>
        <v>100</v>
      </c>
      <c r="K15" s="15">
        <f>IF(Osallistuneet!K15&gt;0,Suorittaneet!K15/Osallistuneet!K15*100,0)</f>
        <v>0</v>
      </c>
      <c r="L15" s="15">
        <f>IF(Osallistuneet!L15&gt;0,Suorittaneet!L15/Osallistuneet!L15*100,0)</f>
        <v>100</v>
      </c>
      <c r="M15" s="15">
        <f>IF(Osallistuneet!M15&gt;0,Suorittaneet!M15/Osallistuneet!M15*100,0)</f>
        <v>0</v>
      </c>
      <c r="N15" s="15">
        <f>IF(Osallistuneet!N15&gt;0,Suorittaneet!N15/Osallistuneet!N15*100,0)</f>
        <v>0</v>
      </c>
      <c r="O15" s="15">
        <f>IF(Osallistuneet!O15&gt;0,Suorittaneet!O15/Osallistuneet!O15*100,0)</f>
        <v>100</v>
      </c>
      <c r="P15" s="15">
        <f>IF(Osallistuneet!P15&gt;0,Suorittaneet!P15/Osallistuneet!P15*100,0)</f>
        <v>100</v>
      </c>
    </row>
    <row r="16" spans="1:16" ht="39.75" customHeight="1">
      <c r="A16" s="9" t="s">
        <v>122</v>
      </c>
      <c r="B16" s="15">
        <f>IF(Osallistuneet!B16&gt;0,Suorittaneet!B16/Osallistuneet!B16*100,0)</f>
        <v>62.5</v>
      </c>
      <c r="C16" s="15">
        <f>IF(Osallistuneet!C16&gt;0,Suorittaneet!C16/Osallistuneet!C16*100,0)</f>
        <v>0</v>
      </c>
      <c r="D16" s="15">
        <f>IF(Osallistuneet!D16&gt;0,Suorittaneet!D16/Osallistuneet!D16*100,0)</f>
        <v>100</v>
      </c>
      <c r="E16" s="15">
        <f>IF(Osallistuneet!E16&gt;0,Suorittaneet!E16/Osallistuneet!E16*100,0)</f>
        <v>0</v>
      </c>
      <c r="F16" s="15">
        <f>IF(Osallistuneet!F16&gt;0,Suorittaneet!F16/Osallistuneet!F16*100,0)</f>
        <v>0</v>
      </c>
      <c r="G16" s="15">
        <f>IF(Osallistuneet!G16&gt;0,Suorittaneet!G16/Osallistuneet!G16*100,0)</f>
        <v>0</v>
      </c>
      <c r="H16" s="15">
        <f>IF(Osallistuneet!H16&gt;0,Suorittaneet!H16/Osallistuneet!H16*100,0)</f>
        <v>100</v>
      </c>
      <c r="I16" s="15">
        <f>IF(Osallistuneet!I16&gt;0,Suorittaneet!I16/Osallistuneet!I16*100,0)</f>
        <v>100</v>
      </c>
      <c r="J16" s="15">
        <f>IF(Osallistuneet!J16&gt;0,Suorittaneet!J16/Osallistuneet!J16*100,0)</f>
        <v>0</v>
      </c>
      <c r="K16" s="15">
        <f>IF(Osallistuneet!K16&gt;0,Suorittaneet!K16/Osallistuneet!K16*100,0)</f>
        <v>0</v>
      </c>
      <c r="L16" s="15">
        <f>IF(Osallistuneet!L16&gt;0,Suorittaneet!L16/Osallistuneet!L16*100,0)</f>
        <v>0</v>
      </c>
      <c r="M16" s="15">
        <f>IF(Osallistuneet!M16&gt;0,Suorittaneet!M16/Osallistuneet!M16*100,0)</f>
        <v>0</v>
      </c>
      <c r="N16" s="15">
        <f>IF(Osallistuneet!N16&gt;0,Suorittaneet!N16/Osallistuneet!N16*100,0)</f>
        <v>0</v>
      </c>
      <c r="O16" s="15">
        <f>IF(Osallistuneet!O16&gt;0,Suorittaneet!O16/Osallistuneet!O16*100,0)</f>
        <v>150</v>
      </c>
      <c r="P16" s="15">
        <f>IF(Osallistuneet!P16&gt;0,Suorittaneet!P16/Osallistuneet!P16*100,0)</f>
        <v>85.71428571428571</v>
      </c>
    </row>
    <row r="17" spans="1:16" ht="39.75" customHeight="1">
      <c r="A17" s="9" t="s">
        <v>123</v>
      </c>
      <c r="B17" s="15">
        <f>IF(Osallistuneet!B17&gt;0,Suorittaneet!B17/Osallistuneet!B17*100,0)</f>
        <v>100</v>
      </c>
      <c r="C17" s="15">
        <f>IF(Osallistuneet!C17&gt;0,Suorittaneet!C17/Osallistuneet!C17*100,0)</f>
        <v>0</v>
      </c>
      <c r="D17" s="15">
        <f>IF(Osallistuneet!D17&gt;0,Suorittaneet!D17/Osallistuneet!D17*100,0)</f>
        <v>0</v>
      </c>
      <c r="E17" s="15">
        <f>IF(Osallistuneet!E17&gt;0,Suorittaneet!E17/Osallistuneet!E17*100,0)</f>
        <v>0</v>
      </c>
      <c r="F17" s="15">
        <f>IF(Osallistuneet!F17&gt;0,Suorittaneet!F17/Osallistuneet!F17*100,0)</f>
        <v>0</v>
      </c>
      <c r="G17" s="15">
        <f>IF(Osallistuneet!G17&gt;0,Suorittaneet!G17/Osallistuneet!G17*100,0)</f>
        <v>0</v>
      </c>
      <c r="H17" s="15">
        <f>IF(Osallistuneet!H17&gt;0,Suorittaneet!H17/Osallistuneet!H17*100,0)</f>
        <v>0</v>
      </c>
      <c r="I17" s="15">
        <f>IF(Osallistuneet!I17&gt;0,Suorittaneet!I17/Osallistuneet!I17*100,0)</f>
        <v>100</v>
      </c>
      <c r="J17" s="15">
        <f>IF(Osallistuneet!J17&gt;0,Suorittaneet!J17/Osallistuneet!J17*100,0)</f>
        <v>0</v>
      </c>
      <c r="K17" s="15">
        <f>IF(Osallistuneet!K17&gt;0,Suorittaneet!K17/Osallistuneet!K17*100,0)</f>
        <v>0</v>
      </c>
      <c r="L17" s="15">
        <f>IF(Osallistuneet!L17&gt;0,Suorittaneet!L17/Osallistuneet!L17*100,0)</f>
        <v>0</v>
      </c>
      <c r="M17" s="15">
        <f>IF(Osallistuneet!M17&gt;0,Suorittaneet!M17/Osallistuneet!M17*100,0)</f>
        <v>0</v>
      </c>
      <c r="N17" s="15">
        <f>IF(Osallistuneet!N17&gt;0,Suorittaneet!N17/Osallistuneet!N17*100,0)</f>
        <v>0</v>
      </c>
      <c r="O17" s="15">
        <f>IF(Osallistuneet!O17&gt;0,Suorittaneet!O17/Osallistuneet!O17*100,0)</f>
        <v>0</v>
      </c>
      <c r="P17" s="15">
        <f>IF(Osallistuneet!P17&gt;0,Suorittaneet!P17/Osallistuneet!P17*100,0)</f>
        <v>100</v>
      </c>
    </row>
    <row r="18" spans="1:16" ht="39.75" customHeight="1">
      <c r="A18" s="9" t="s">
        <v>124</v>
      </c>
      <c r="B18" s="15">
        <f>IF(Osallistuneet!B18&gt;0,Suorittaneet!B18/Osallistuneet!B18*100,0)</f>
        <v>100</v>
      </c>
      <c r="C18" s="15">
        <f>IF(Osallistuneet!C18&gt;0,Suorittaneet!C18/Osallistuneet!C18*100,0)</f>
        <v>0</v>
      </c>
      <c r="D18" s="15">
        <f>IF(Osallistuneet!D18&gt;0,Suorittaneet!D18/Osallistuneet!D18*100,0)</f>
        <v>0</v>
      </c>
      <c r="E18" s="15">
        <f>IF(Osallistuneet!E18&gt;0,Suorittaneet!E18/Osallistuneet!E18*100,0)</f>
        <v>0</v>
      </c>
      <c r="F18" s="15">
        <f>IF(Osallistuneet!F18&gt;0,Suorittaneet!F18/Osallistuneet!F18*100,0)</f>
        <v>0</v>
      </c>
      <c r="G18" s="15">
        <f>IF(Osallistuneet!G18&gt;0,Suorittaneet!G18/Osallistuneet!G18*100,0)</f>
        <v>0</v>
      </c>
      <c r="H18" s="15">
        <f>IF(Osallistuneet!H18&gt;0,Suorittaneet!H18/Osallistuneet!H18*100,0)</f>
        <v>0</v>
      </c>
      <c r="I18" s="15">
        <f>IF(Osallistuneet!I18&gt;0,Suorittaneet!I18/Osallistuneet!I18*100,0)</f>
        <v>100</v>
      </c>
      <c r="J18" s="15">
        <f>IF(Osallistuneet!J18&gt;0,Suorittaneet!J18/Osallistuneet!J18*100,0)</f>
        <v>0</v>
      </c>
      <c r="K18" s="15">
        <f>IF(Osallistuneet!K18&gt;0,Suorittaneet!K18/Osallistuneet!K18*100,0)</f>
        <v>0</v>
      </c>
      <c r="L18" s="15">
        <f>IF(Osallistuneet!L18&gt;0,Suorittaneet!L18/Osallistuneet!L18*100,0)</f>
        <v>0</v>
      </c>
      <c r="M18" s="15">
        <f>IF(Osallistuneet!M18&gt;0,Suorittaneet!M18/Osallistuneet!M18*100,0)</f>
        <v>0</v>
      </c>
      <c r="N18" s="15">
        <f>IF(Osallistuneet!N18&gt;0,Suorittaneet!N18/Osallistuneet!N18*100,0)</f>
        <v>0</v>
      </c>
      <c r="O18" s="15">
        <f>IF(Osallistuneet!O18&gt;0,Suorittaneet!O18/Osallistuneet!O18*100,0)</f>
        <v>0</v>
      </c>
      <c r="P18" s="15">
        <f>IF(Osallistuneet!P18&gt;0,Suorittaneet!P18/Osallistuneet!P18*100,0)</f>
        <v>100</v>
      </c>
    </row>
    <row r="19" spans="1:16" ht="39.75" customHeight="1">
      <c r="A19" s="9" t="s">
        <v>125</v>
      </c>
      <c r="B19" s="15">
        <f>IF(Osallistuneet!B19&gt;0,Suorittaneet!B19/Osallistuneet!B19*100,0)</f>
        <v>60</v>
      </c>
      <c r="C19" s="15">
        <f>IF(Osallistuneet!C19&gt;0,Suorittaneet!C19/Osallistuneet!C19*100,0)</f>
        <v>0</v>
      </c>
      <c r="D19" s="15">
        <f>IF(Osallistuneet!D19&gt;0,Suorittaneet!D19/Osallistuneet!D19*100,0)</f>
        <v>100</v>
      </c>
      <c r="E19" s="15">
        <f>IF(Osallistuneet!E19&gt;0,Suorittaneet!E19/Osallistuneet!E19*100,0)</f>
        <v>0</v>
      </c>
      <c r="F19" s="15">
        <f>IF(Osallistuneet!F19&gt;0,Suorittaneet!F19/Osallistuneet!F19*100,0)</f>
        <v>0</v>
      </c>
      <c r="G19" s="15">
        <f>IF(Osallistuneet!G19&gt;0,Suorittaneet!G19/Osallistuneet!G19*100,0)</f>
        <v>0</v>
      </c>
      <c r="H19" s="15">
        <f>IF(Osallistuneet!H19&gt;0,Suorittaneet!H19/Osallistuneet!H19*100,0)</f>
        <v>0</v>
      </c>
      <c r="I19" s="15">
        <f>IF(Osallistuneet!I19&gt;0,Suorittaneet!I19/Osallistuneet!I19*100,0)</f>
        <v>100</v>
      </c>
      <c r="J19" s="15">
        <f>IF(Osallistuneet!J19&gt;0,Suorittaneet!J19/Osallistuneet!J19*100,0)</f>
        <v>0</v>
      </c>
      <c r="K19" s="15">
        <f>IF(Osallistuneet!K19&gt;0,Suorittaneet!K19/Osallistuneet!K19*100,0)</f>
        <v>0</v>
      </c>
      <c r="L19" s="15">
        <f>IF(Osallistuneet!L19&gt;0,Suorittaneet!L19/Osallistuneet!L19*100,0)</f>
        <v>0</v>
      </c>
      <c r="M19" s="15">
        <f>IF(Osallistuneet!M19&gt;0,Suorittaneet!M19/Osallistuneet!M19*100,0)</f>
        <v>0</v>
      </c>
      <c r="N19" s="15">
        <f>IF(Osallistuneet!N19&gt;0,Suorittaneet!N19/Osallistuneet!N19*100,0)</f>
        <v>0</v>
      </c>
      <c r="O19" s="15">
        <f>IF(Osallistuneet!O19&gt;0,Suorittaneet!O19/Osallistuneet!O19*100,0)</f>
        <v>0</v>
      </c>
      <c r="P19" s="15">
        <f>IF(Osallistuneet!P19&gt;0,Suorittaneet!P19/Osallistuneet!P19*100,0)</f>
        <v>66.66666666666666</v>
      </c>
    </row>
    <row r="20" spans="1:16" ht="39.75" customHeight="1">
      <c r="A20" s="9" t="s">
        <v>126</v>
      </c>
      <c r="B20" s="15">
        <f>IF(Osallistuneet!B20&gt;0,Suorittaneet!B20/Osallistuneet!B20*100,0)</f>
        <v>80</v>
      </c>
      <c r="C20" s="15">
        <f>IF(Osallistuneet!C20&gt;0,Suorittaneet!C20/Osallistuneet!C20*100,0)</f>
        <v>0</v>
      </c>
      <c r="D20" s="15">
        <f>IF(Osallistuneet!D20&gt;0,Suorittaneet!D20/Osallistuneet!D20*100,0)</f>
        <v>100</v>
      </c>
      <c r="E20" s="15">
        <f>IF(Osallistuneet!E20&gt;0,Suorittaneet!E20/Osallistuneet!E20*100,0)</f>
        <v>0</v>
      </c>
      <c r="F20" s="15">
        <f>IF(Osallistuneet!F20&gt;0,Suorittaneet!F20/Osallistuneet!F20*100,0)</f>
        <v>0</v>
      </c>
      <c r="G20" s="15">
        <f>IF(Osallistuneet!G20&gt;0,Suorittaneet!G20/Osallistuneet!G20*100,0)</f>
        <v>0</v>
      </c>
      <c r="H20" s="15">
        <f>IF(Osallistuneet!H20&gt;0,Suorittaneet!H20/Osallistuneet!H20*100,0)</f>
        <v>0</v>
      </c>
      <c r="I20" s="15">
        <f>IF(Osallistuneet!I20&gt;0,Suorittaneet!I20/Osallistuneet!I20*100,0)</f>
        <v>100</v>
      </c>
      <c r="J20" s="15">
        <f>IF(Osallistuneet!J20&gt;0,Suorittaneet!J20/Osallistuneet!J20*100,0)</f>
        <v>100</v>
      </c>
      <c r="K20" s="15">
        <f>IF(Osallistuneet!K20&gt;0,Suorittaneet!K20/Osallistuneet!K20*100,0)</f>
        <v>100</v>
      </c>
      <c r="L20" s="15">
        <f>IF(Osallistuneet!L20&gt;0,Suorittaneet!L20/Osallistuneet!L20*100,0)</f>
        <v>100</v>
      </c>
      <c r="M20" s="15">
        <f>IF(Osallistuneet!M20&gt;0,Suorittaneet!M20/Osallistuneet!M20*100,0)</f>
        <v>0</v>
      </c>
      <c r="N20" s="15">
        <f>IF(Osallistuneet!N20&gt;0,Suorittaneet!N20/Osallistuneet!N20*100,0)</f>
        <v>0</v>
      </c>
      <c r="O20" s="15">
        <f>IF(Osallistuneet!O20&gt;0,Suorittaneet!O20/Osallistuneet!O20*100,0)</f>
        <v>100</v>
      </c>
      <c r="P20" s="15">
        <f>IF(Osallistuneet!P20&gt;0,Suorittaneet!P20/Osallistuneet!P20*100,0)</f>
        <v>95.23809523809523</v>
      </c>
    </row>
    <row r="21" spans="1:16" ht="39.75" customHeight="1">
      <c r="A21" s="9" t="s">
        <v>127</v>
      </c>
      <c r="B21" s="15">
        <f>IF(Osallistuneet!B21&gt;0,Suorittaneet!B21/Osallistuneet!B21*100,0)</f>
        <v>0</v>
      </c>
      <c r="C21" s="15">
        <f>IF(Osallistuneet!C21&gt;0,Suorittaneet!C21/Osallistuneet!C21*100,0)</f>
        <v>0</v>
      </c>
      <c r="D21" s="15">
        <f>IF(Osallistuneet!D21&gt;0,Suorittaneet!D21/Osallistuneet!D21*100,0)</f>
        <v>0</v>
      </c>
      <c r="E21" s="15">
        <f>IF(Osallistuneet!E21&gt;0,Suorittaneet!E21/Osallistuneet!E21*100,0)</f>
        <v>50</v>
      </c>
      <c r="F21" s="15">
        <f>IF(Osallistuneet!F21&gt;0,Suorittaneet!F21/Osallistuneet!F21*100,0)</f>
        <v>0</v>
      </c>
      <c r="G21" s="15">
        <f>IF(Osallistuneet!G21&gt;0,Suorittaneet!G21/Osallistuneet!G21*100,0)</f>
        <v>0</v>
      </c>
      <c r="H21" s="15">
        <f>IF(Osallistuneet!H21&gt;0,Suorittaneet!H21/Osallistuneet!H21*100,0)</f>
        <v>0</v>
      </c>
      <c r="I21" s="15">
        <f>IF(Osallistuneet!I21&gt;0,Suorittaneet!I21/Osallistuneet!I21*100,0)</f>
        <v>0</v>
      </c>
      <c r="J21" s="15">
        <f>IF(Osallistuneet!J21&gt;0,Suorittaneet!J21/Osallistuneet!J21*100,0)</f>
        <v>50</v>
      </c>
      <c r="K21" s="15">
        <f>IF(Osallistuneet!K21&gt;0,Suorittaneet!K21/Osallistuneet!K21*100,0)</f>
        <v>0</v>
      </c>
      <c r="L21" s="15">
        <f>IF(Osallistuneet!L21&gt;0,Suorittaneet!L21/Osallistuneet!L21*100,0)</f>
        <v>0</v>
      </c>
      <c r="M21" s="15">
        <f>IF(Osallistuneet!M21&gt;0,Suorittaneet!M21/Osallistuneet!M21*100,0)</f>
        <v>0</v>
      </c>
      <c r="N21" s="15">
        <f>IF(Osallistuneet!N21&gt;0,Suorittaneet!N21/Osallistuneet!N21*100,0)</f>
        <v>0</v>
      </c>
      <c r="O21" s="15">
        <f>IF(Osallistuneet!O21&gt;0,Suorittaneet!O21/Osallistuneet!O21*100,0)</f>
        <v>0</v>
      </c>
      <c r="P21" s="15">
        <f>IF(Osallistuneet!P21&gt;0,Suorittaneet!P21/Osallistuneet!P21*100,0)</f>
        <v>30</v>
      </c>
    </row>
    <row r="22" spans="1:16" ht="39.75" customHeight="1">
      <c r="A22" s="9" t="s">
        <v>128</v>
      </c>
      <c r="B22" s="15">
        <f>IF(Osallistuneet!B22&gt;0,Suorittaneet!B22/Osallistuneet!B22*100,0)</f>
        <v>0</v>
      </c>
      <c r="C22" s="15">
        <f>IF(Osallistuneet!C22&gt;0,Suorittaneet!C22/Osallistuneet!C22*100,0)</f>
        <v>0</v>
      </c>
      <c r="D22" s="15">
        <f>IF(Osallistuneet!D22&gt;0,Suorittaneet!D22/Osallistuneet!D22*100,0)</f>
        <v>0</v>
      </c>
      <c r="E22" s="15">
        <f>IF(Osallistuneet!E22&gt;0,Suorittaneet!E22/Osallistuneet!E22*100,0)</f>
        <v>0</v>
      </c>
      <c r="F22" s="15">
        <f>IF(Osallistuneet!F22&gt;0,Suorittaneet!F22/Osallistuneet!F22*100,0)</f>
        <v>100</v>
      </c>
      <c r="G22" s="15">
        <f>IF(Osallistuneet!G22&gt;0,Suorittaneet!G22/Osallistuneet!G22*100,0)</f>
        <v>0</v>
      </c>
      <c r="H22" s="15">
        <f>IF(Osallistuneet!H22&gt;0,Suorittaneet!H22/Osallistuneet!H22*100,0)</f>
        <v>0</v>
      </c>
      <c r="I22" s="15">
        <f>IF(Osallistuneet!I22&gt;0,Suorittaneet!I22/Osallistuneet!I22*100,0)</f>
        <v>50</v>
      </c>
      <c r="J22" s="15">
        <f>IF(Osallistuneet!J22&gt;0,Suorittaneet!J22/Osallistuneet!J22*100,0)</f>
        <v>100</v>
      </c>
      <c r="K22" s="15">
        <f>IF(Osallistuneet!K22&gt;0,Suorittaneet!K22/Osallistuneet!K22*100,0)</f>
        <v>0</v>
      </c>
      <c r="L22" s="15">
        <f>IF(Osallistuneet!L22&gt;0,Suorittaneet!L22/Osallistuneet!L22*100,0)</f>
        <v>100</v>
      </c>
      <c r="M22" s="15">
        <f>IF(Osallistuneet!M22&gt;0,Suorittaneet!M22/Osallistuneet!M22*100,0)</f>
        <v>0</v>
      </c>
      <c r="N22" s="15">
        <f>IF(Osallistuneet!N22&gt;0,Suorittaneet!N22/Osallistuneet!N22*100,0)</f>
        <v>0</v>
      </c>
      <c r="O22" s="15">
        <f>IF(Osallistuneet!O22&gt;0,Suorittaneet!O22/Osallistuneet!O22*100,0)</f>
        <v>0</v>
      </c>
      <c r="P22" s="15">
        <f>IF(Osallistuneet!P22&gt;0,Suorittaneet!P22/Osallistuneet!P22*100,0)</f>
        <v>83.33333333333334</v>
      </c>
    </row>
    <row r="23" spans="1:16" ht="39.75" customHeight="1">
      <c r="A23" s="9" t="s">
        <v>129</v>
      </c>
      <c r="B23" s="15">
        <f>IF(Osallistuneet!B23&gt;0,Suorittaneet!B23/Osallistuneet!B23*100,0)</f>
        <v>66.66666666666666</v>
      </c>
      <c r="C23" s="15">
        <f>IF(Osallistuneet!C23&gt;0,Suorittaneet!C23/Osallistuneet!C23*100,0)</f>
        <v>0</v>
      </c>
      <c r="D23" s="15">
        <f>IF(Osallistuneet!D23&gt;0,Suorittaneet!D23/Osallistuneet!D23*100,0)</f>
        <v>0</v>
      </c>
      <c r="E23" s="15">
        <f>IF(Osallistuneet!E23&gt;0,Suorittaneet!E23/Osallistuneet!E23*100,0)</f>
        <v>0</v>
      </c>
      <c r="F23" s="15">
        <f>IF(Osallistuneet!F23&gt;0,Suorittaneet!F23/Osallistuneet!F23*100,0)</f>
        <v>100</v>
      </c>
      <c r="G23" s="15">
        <f>IF(Osallistuneet!G23&gt;0,Suorittaneet!G23/Osallistuneet!G23*100,0)</f>
        <v>0</v>
      </c>
      <c r="H23" s="15">
        <f>IF(Osallistuneet!H23&gt;0,Suorittaneet!H23/Osallistuneet!H23*100,0)</f>
        <v>0</v>
      </c>
      <c r="I23" s="15">
        <f>IF(Osallistuneet!I23&gt;0,Suorittaneet!I23/Osallistuneet!I23*100,0)</f>
        <v>100</v>
      </c>
      <c r="J23" s="15">
        <f>IF(Osallistuneet!J23&gt;0,Suorittaneet!J23/Osallistuneet!J23*100,0)</f>
        <v>0</v>
      </c>
      <c r="K23" s="15">
        <f>IF(Osallistuneet!K23&gt;0,Suorittaneet!K23/Osallistuneet!K23*100,0)</f>
        <v>0</v>
      </c>
      <c r="L23" s="15">
        <f>IF(Osallistuneet!L23&gt;0,Suorittaneet!L23/Osallistuneet!L23*100,0)</f>
        <v>100</v>
      </c>
      <c r="M23" s="15">
        <f>IF(Osallistuneet!M23&gt;0,Suorittaneet!M23/Osallistuneet!M23*100,0)</f>
        <v>0</v>
      </c>
      <c r="N23" s="15">
        <f>IF(Osallistuneet!N23&gt;0,Suorittaneet!N23/Osallistuneet!N23*100,0)</f>
        <v>0</v>
      </c>
      <c r="O23" s="15">
        <f>IF(Osallistuneet!O23&gt;0,Suorittaneet!O23/Osallistuneet!O23*100,0)</f>
        <v>25</v>
      </c>
      <c r="P23" s="15">
        <f>IF(Osallistuneet!P23&gt;0,Suorittaneet!P23/Osallistuneet!P23*100,0)</f>
        <v>64.28571428571429</v>
      </c>
    </row>
    <row r="24" spans="1:16" ht="39.75" customHeight="1">
      <c r="A24" s="9" t="s">
        <v>130</v>
      </c>
      <c r="B24" s="15">
        <f>IF(Osallistuneet!B24&gt;0,Suorittaneet!B24/Osallistuneet!B24*100,0)</f>
        <v>50</v>
      </c>
      <c r="C24" s="15">
        <f>IF(Osallistuneet!C24&gt;0,Suorittaneet!C24/Osallistuneet!C24*100,0)</f>
        <v>0</v>
      </c>
      <c r="D24" s="15">
        <f>IF(Osallistuneet!D24&gt;0,Suorittaneet!D24/Osallistuneet!D24*100,0)</f>
        <v>0</v>
      </c>
      <c r="E24" s="15">
        <f>IF(Osallistuneet!E24&gt;0,Suorittaneet!E24/Osallistuneet!E24*100,0)</f>
        <v>0</v>
      </c>
      <c r="F24" s="15">
        <f>IF(Osallistuneet!F24&gt;0,Suorittaneet!F24/Osallistuneet!F24*100,0)</f>
        <v>0</v>
      </c>
      <c r="G24" s="15">
        <f>IF(Osallistuneet!G24&gt;0,Suorittaneet!G24/Osallistuneet!G24*100,0)</f>
        <v>0</v>
      </c>
      <c r="H24" s="15">
        <f>IF(Osallistuneet!H24&gt;0,Suorittaneet!H24/Osallistuneet!H24*100,0)</f>
        <v>0</v>
      </c>
      <c r="I24" s="15">
        <f>IF(Osallistuneet!I24&gt;0,Suorittaneet!I24/Osallistuneet!I24*100,0)</f>
        <v>0</v>
      </c>
      <c r="J24" s="15">
        <f>IF(Osallistuneet!J24&gt;0,Suorittaneet!J24/Osallistuneet!J24*100,0)</f>
        <v>100</v>
      </c>
      <c r="K24" s="15">
        <f>IF(Osallistuneet!K24&gt;0,Suorittaneet!K24/Osallistuneet!K24*100,0)</f>
        <v>0</v>
      </c>
      <c r="L24" s="15">
        <f>IF(Osallistuneet!L24&gt;0,Suorittaneet!L24/Osallistuneet!L24*100,0)</f>
        <v>0</v>
      </c>
      <c r="M24" s="15">
        <f>IF(Osallistuneet!M24&gt;0,Suorittaneet!M24/Osallistuneet!M24*100,0)</f>
        <v>0</v>
      </c>
      <c r="N24" s="15">
        <f>IF(Osallistuneet!N24&gt;0,Suorittaneet!N24/Osallistuneet!N24*100,0)</f>
        <v>0</v>
      </c>
      <c r="O24" s="15">
        <f>IF(Osallistuneet!O24&gt;0,Suorittaneet!O24/Osallistuneet!O24*100,0)</f>
        <v>50</v>
      </c>
      <c r="P24" s="15">
        <f>IF(Osallistuneet!P24&gt;0,Suorittaneet!P24/Osallistuneet!P24*100,0)</f>
        <v>50</v>
      </c>
    </row>
    <row r="25" spans="1:16" ht="39.75" customHeight="1">
      <c r="A25" s="9" t="s">
        <v>131</v>
      </c>
      <c r="B25" s="15">
        <f>IF(Osallistuneet!B25&gt;0,Suorittaneet!B25/Osallistuneet!B25*100,0)</f>
        <v>0</v>
      </c>
      <c r="C25" s="15">
        <f>IF(Osallistuneet!C25&gt;0,Suorittaneet!C25/Osallistuneet!C25*100,0)</f>
        <v>0</v>
      </c>
      <c r="D25" s="15">
        <f>IF(Osallistuneet!D25&gt;0,Suorittaneet!D25/Osallistuneet!D25*100,0)</f>
        <v>0</v>
      </c>
      <c r="E25" s="15">
        <f>IF(Osallistuneet!E25&gt;0,Suorittaneet!E25/Osallistuneet!E25*100,0)</f>
        <v>0</v>
      </c>
      <c r="F25" s="15">
        <f>IF(Osallistuneet!F25&gt;0,Suorittaneet!F25/Osallistuneet!F25*100,0)</f>
        <v>0</v>
      </c>
      <c r="G25" s="15">
        <f>IF(Osallistuneet!G25&gt;0,Suorittaneet!G25/Osallistuneet!G25*100,0)</f>
        <v>0</v>
      </c>
      <c r="H25" s="15">
        <f>IF(Osallistuneet!H25&gt;0,Suorittaneet!H25/Osallistuneet!H25*100,0)</f>
        <v>0</v>
      </c>
      <c r="I25" s="15">
        <f>IF(Osallistuneet!I25&gt;0,Suorittaneet!I25/Osallistuneet!I25*100,0)</f>
        <v>0</v>
      </c>
      <c r="J25" s="15">
        <f>IF(Osallistuneet!J25&gt;0,Suorittaneet!J25/Osallistuneet!J25*100,0)</f>
        <v>0</v>
      </c>
      <c r="K25" s="15">
        <f>IF(Osallistuneet!K25&gt;0,Suorittaneet!K25/Osallistuneet!K25*100,0)</f>
        <v>0</v>
      </c>
      <c r="L25" s="15">
        <f>IF(Osallistuneet!L25&gt;0,Suorittaneet!L25/Osallistuneet!L25*100,0)</f>
        <v>0</v>
      </c>
      <c r="M25" s="15">
        <f>IF(Osallistuneet!M25&gt;0,Suorittaneet!M25/Osallistuneet!M25*100,0)</f>
        <v>0</v>
      </c>
      <c r="N25" s="15">
        <f>IF(Osallistuneet!N25&gt;0,Suorittaneet!N25/Osallistuneet!N25*100,0)</f>
        <v>0</v>
      </c>
      <c r="O25" s="15">
        <f>IF(Osallistuneet!O25&gt;0,Suorittaneet!O25/Osallistuneet!O25*100,0)</f>
        <v>100</v>
      </c>
      <c r="P25" s="15">
        <f>IF(Osallistuneet!P25&gt;0,Suorittaneet!P25/Osallistuneet!P25*100,0)</f>
        <v>75</v>
      </c>
    </row>
    <row r="26" spans="1:16" ht="39.75" customHeight="1">
      <c r="A26" s="9" t="s">
        <v>132</v>
      </c>
      <c r="B26" s="15">
        <f>IF(Osallistuneet!B26&gt;0,Suorittaneet!B26/Osallistuneet!B26*100,0)</f>
        <v>100</v>
      </c>
      <c r="C26" s="15">
        <f>IF(Osallistuneet!C26&gt;0,Suorittaneet!C26/Osallistuneet!C26*100,0)</f>
        <v>0</v>
      </c>
      <c r="D26" s="15">
        <f>IF(Osallistuneet!D26&gt;0,Suorittaneet!D26/Osallistuneet!D26*100,0)</f>
        <v>0</v>
      </c>
      <c r="E26" s="15">
        <f>IF(Osallistuneet!E26&gt;0,Suorittaneet!E26/Osallistuneet!E26*100,0)</f>
        <v>0</v>
      </c>
      <c r="F26" s="15">
        <f>IF(Osallistuneet!F26&gt;0,Suorittaneet!F26/Osallistuneet!F26*100,0)</f>
        <v>75</v>
      </c>
      <c r="G26" s="15">
        <f>IF(Osallistuneet!G26&gt;0,Suorittaneet!G26/Osallistuneet!G26*100,0)</f>
        <v>0</v>
      </c>
      <c r="H26" s="15">
        <f>IF(Osallistuneet!H26&gt;0,Suorittaneet!H26/Osallistuneet!H26*100,0)</f>
        <v>0</v>
      </c>
      <c r="I26" s="15">
        <f>IF(Osallistuneet!I26&gt;0,Suorittaneet!I26/Osallistuneet!I26*100,0)</f>
        <v>0</v>
      </c>
      <c r="J26" s="15">
        <f>IF(Osallistuneet!J26&gt;0,Suorittaneet!J26/Osallistuneet!J26*100,0)</f>
        <v>100</v>
      </c>
      <c r="K26" s="15">
        <f>IF(Osallistuneet!K26&gt;0,Suorittaneet!K26/Osallistuneet!K26*100,0)</f>
        <v>0</v>
      </c>
      <c r="L26" s="15">
        <f>IF(Osallistuneet!L26&gt;0,Suorittaneet!L26/Osallistuneet!L26*100,0)</f>
        <v>0</v>
      </c>
      <c r="M26" s="15">
        <f>IF(Osallistuneet!M26&gt;0,Suorittaneet!M26/Osallistuneet!M26*100,0)</f>
        <v>0</v>
      </c>
      <c r="N26" s="15">
        <f>IF(Osallistuneet!N26&gt;0,Suorittaneet!N26/Osallistuneet!N26*100,0)</f>
        <v>0</v>
      </c>
      <c r="O26" s="15">
        <f>IF(Osallistuneet!O26&gt;0,Suorittaneet!O26/Osallistuneet!O26*100,0)</f>
        <v>50</v>
      </c>
      <c r="P26" s="15">
        <f>IF(Osallistuneet!P26&gt;0,Suorittaneet!P26/Osallistuneet!P26*100,0)</f>
        <v>63.63636363636363</v>
      </c>
    </row>
    <row r="27" spans="1:16" ht="39.75" customHeight="1">
      <c r="A27" s="9" t="s">
        <v>133</v>
      </c>
      <c r="B27" s="15">
        <f>IF(Osallistuneet!B27&gt;0,Suorittaneet!B27/Osallistuneet!B27*100,0)</f>
        <v>100</v>
      </c>
      <c r="C27" s="15">
        <f>IF(Osallistuneet!C27&gt;0,Suorittaneet!C27/Osallistuneet!C27*100,0)</f>
        <v>0</v>
      </c>
      <c r="D27" s="15">
        <f>IF(Osallistuneet!D27&gt;0,Suorittaneet!D27/Osallistuneet!D27*100,0)</f>
        <v>0</v>
      </c>
      <c r="E27" s="15">
        <f>IF(Osallistuneet!E27&gt;0,Suorittaneet!E27/Osallistuneet!E27*100,0)</f>
        <v>0</v>
      </c>
      <c r="F27" s="15">
        <f>IF(Osallistuneet!F27&gt;0,Suorittaneet!F27/Osallistuneet!F27*100,0)</f>
        <v>0</v>
      </c>
      <c r="G27" s="15">
        <f>IF(Osallistuneet!G27&gt;0,Suorittaneet!G27/Osallistuneet!G27*100,0)</f>
        <v>0</v>
      </c>
      <c r="H27" s="15">
        <f>IF(Osallistuneet!H27&gt;0,Suorittaneet!H27/Osallistuneet!H27*100,0)</f>
        <v>0</v>
      </c>
      <c r="I27" s="15">
        <f>IF(Osallistuneet!I27&gt;0,Suorittaneet!I27/Osallistuneet!I27*100,0)</f>
        <v>100</v>
      </c>
      <c r="J27" s="15">
        <f>IF(Osallistuneet!J27&gt;0,Suorittaneet!J27/Osallistuneet!J27*100,0)</f>
        <v>0</v>
      </c>
      <c r="K27" s="15">
        <f>IF(Osallistuneet!K27&gt;0,Suorittaneet!K27/Osallistuneet!K27*100,0)</f>
        <v>0</v>
      </c>
      <c r="L27" s="15">
        <f>IF(Osallistuneet!L27&gt;0,Suorittaneet!L27/Osallistuneet!L27*100,0)</f>
        <v>0</v>
      </c>
      <c r="M27" s="15">
        <f>IF(Osallistuneet!M27&gt;0,Suorittaneet!M27/Osallistuneet!M27*100,0)</f>
        <v>0</v>
      </c>
      <c r="N27" s="15">
        <f>IF(Osallistuneet!N27&gt;0,Suorittaneet!N27/Osallistuneet!N27*100,0)</f>
        <v>100</v>
      </c>
      <c r="O27" s="15">
        <f>IF(Osallistuneet!O27&gt;0,Suorittaneet!O27/Osallistuneet!O27*100,0)</f>
        <v>100</v>
      </c>
      <c r="P27" s="15">
        <f>IF(Osallistuneet!P27&gt;0,Suorittaneet!P27/Osallistuneet!P27*100,0)</f>
        <v>100</v>
      </c>
    </row>
    <row r="28" spans="1:16" ht="39.75" customHeight="1">
      <c r="A28" s="11" t="s">
        <v>134</v>
      </c>
      <c r="B28" s="15">
        <f>IF(Osallistuneet!B28&gt;0,Suorittaneet!B28/Osallistuneet!B28*100,0)</f>
        <v>0</v>
      </c>
      <c r="C28" s="15">
        <f>IF(Osallistuneet!C28&gt;0,Suorittaneet!C28/Osallistuneet!C28*100,0)</f>
        <v>0</v>
      </c>
      <c r="D28" s="15">
        <f>IF(Osallistuneet!D28&gt;0,Suorittaneet!D28/Osallistuneet!D28*100,0)</f>
        <v>0</v>
      </c>
      <c r="E28" s="15">
        <f>IF(Osallistuneet!E28&gt;0,Suorittaneet!E28/Osallistuneet!E28*100,0)</f>
        <v>0</v>
      </c>
      <c r="F28" s="15">
        <f>IF(Osallistuneet!F28&gt;0,Suorittaneet!F28/Osallistuneet!F28*100,0)</f>
        <v>0</v>
      </c>
      <c r="G28" s="15">
        <f>IF(Osallistuneet!G28&gt;0,Suorittaneet!G28/Osallistuneet!G28*100,0)</f>
        <v>0</v>
      </c>
      <c r="H28" s="15">
        <f>IF(Osallistuneet!H28&gt;0,Suorittaneet!H28/Osallistuneet!H28*100,0)</f>
        <v>0</v>
      </c>
      <c r="I28" s="15">
        <f>IF(Osallistuneet!I28&gt;0,Suorittaneet!I28/Osallistuneet!I28*100,0)</f>
        <v>0</v>
      </c>
      <c r="J28" s="15">
        <f>IF(Osallistuneet!J28&gt;0,Suorittaneet!J28/Osallistuneet!J28*100,0)</f>
        <v>0</v>
      </c>
      <c r="K28" s="15">
        <f>IF(Osallistuneet!K28&gt;0,Suorittaneet!K28/Osallistuneet!K28*100,0)</f>
        <v>0</v>
      </c>
      <c r="L28" s="15">
        <f>IF(Osallistuneet!L28&gt;0,Suorittaneet!L28/Osallistuneet!L28*100,0)</f>
        <v>0</v>
      </c>
      <c r="M28" s="15">
        <f>IF(Osallistuneet!M28&gt;0,Suorittaneet!M28/Osallistuneet!M28*100,0)</f>
        <v>0</v>
      </c>
      <c r="N28" s="15">
        <f>IF(Osallistuneet!N28&gt;0,Suorittaneet!N28/Osallistuneet!N28*100,0)</f>
        <v>0</v>
      </c>
      <c r="O28" s="15">
        <f>IF(Osallistuneet!O28&gt;0,Suorittaneet!O28/Osallistuneet!O28*100,0)</f>
        <v>0</v>
      </c>
      <c r="P28" s="15">
        <f>IF(Osallistuneet!P28&gt;0,Suorittaneet!P28/Osallistuneet!P28*100,0)</f>
        <v>0</v>
      </c>
    </row>
    <row r="29" spans="1:16" ht="39.75" customHeight="1">
      <c r="A29" s="9" t="s">
        <v>135</v>
      </c>
      <c r="B29" s="15">
        <f>IF(Osallistuneet!B29&gt;0,Suorittaneet!B29/Osallistuneet!B29*100,0)</f>
        <v>40</v>
      </c>
      <c r="C29" s="15">
        <f>IF(Osallistuneet!C29&gt;0,Suorittaneet!C29/Osallistuneet!C29*100,0)</f>
        <v>0</v>
      </c>
      <c r="D29" s="15">
        <f>IF(Osallistuneet!D29&gt;0,Suorittaneet!D29/Osallistuneet!D29*100,0)</f>
        <v>0</v>
      </c>
      <c r="E29" s="15">
        <f>IF(Osallistuneet!E29&gt;0,Suorittaneet!E29/Osallistuneet!E29*100,0)</f>
        <v>0</v>
      </c>
      <c r="F29" s="15">
        <f>IF(Osallistuneet!F29&gt;0,Suorittaneet!F29/Osallistuneet!F29*100,0)</f>
        <v>0</v>
      </c>
      <c r="G29" s="15">
        <f>IF(Osallistuneet!G29&gt;0,Suorittaneet!G29/Osallistuneet!G29*100,0)</f>
        <v>0</v>
      </c>
      <c r="H29" s="15">
        <f>IF(Osallistuneet!H29&gt;0,Suorittaneet!H29/Osallistuneet!H29*100,0)</f>
        <v>0</v>
      </c>
      <c r="I29" s="15">
        <f>IF(Osallistuneet!I29&gt;0,Suorittaneet!I29/Osallistuneet!I29*100,0)</f>
        <v>33.33333333333333</v>
      </c>
      <c r="J29" s="15">
        <f>IF(Osallistuneet!J29&gt;0,Suorittaneet!J29/Osallistuneet!J29*100,0)</f>
        <v>0</v>
      </c>
      <c r="K29" s="15">
        <f>IF(Osallistuneet!K29&gt;0,Suorittaneet!K29/Osallistuneet!K29*100,0)</f>
        <v>0</v>
      </c>
      <c r="L29" s="15">
        <f>IF(Osallistuneet!L29&gt;0,Suorittaneet!L29/Osallistuneet!L29*100,0)</f>
        <v>0</v>
      </c>
      <c r="M29" s="15">
        <f>IF(Osallistuneet!M29&gt;0,Suorittaneet!M29/Osallistuneet!M29*100,0)</f>
        <v>0</v>
      </c>
      <c r="N29" s="15">
        <f>IF(Osallistuneet!N29&gt;0,Suorittaneet!N29/Osallistuneet!N29*100,0)</f>
        <v>0</v>
      </c>
      <c r="O29" s="15">
        <f>IF(Osallistuneet!O29&gt;0,Suorittaneet!O29/Osallistuneet!O29*100,0)</f>
        <v>0</v>
      </c>
      <c r="P29" s="15">
        <f>IF(Osallistuneet!P29&gt;0,Suorittaneet!P29/Osallistuneet!P29*100,0)</f>
        <v>33.33333333333333</v>
      </c>
    </row>
    <row r="30" spans="1:16" ht="39.75" customHeight="1">
      <c r="A30" s="9" t="s">
        <v>136</v>
      </c>
      <c r="B30" s="15">
        <f>IF(Osallistuneet!B30&gt;0,Suorittaneet!B30/Osallistuneet!B30*100,0)</f>
        <v>40</v>
      </c>
      <c r="C30" s="15">
        <f>IF(Osallistuneet!C30&gt;0,Suorittaneet!C30/Osallistuneet!C30*100,0)</f>
        <v>0</v>
      </c>
      <c r="D30" s="15">
        <f>IF(Osallistuneet!D30&gt;0,Suorittaneet!D30/Osallistuneet!D30*100,0)</f>
        <v>0</v>
      </c>
      <c r="E30" s="15">
        <f>IF(Osallistuneet!E30&gt;0,Suorittaneet!E30/Osallistuneet!E30*100,0)</f>
        <v>0</v>
      </c>
      <c r="F30" s="15">
        <f>IF(Osallistuneet!F30&gt;0,Suorittaneet!F30/Osallistuneet!F30*100,0)</f>
        <v>0</v>
      </c>
      <c r="G30" s="15">
        <f>IF(Osallistuneet!G30&gt;0,Suorittaneet!G30/Osallistuneet!G30*100,0)</f>
        <v>0</v>
      </c>
      <c r="H30" s="15">
        <f>IF(Osallistuneet!H30&gt;0,Suorittaneet!H30/Osallistuneet!H30*100,0)</f>
        <v>0</v>
      </c>
      <c r="I30" s="15">
        <f>IF(Osallistuneet!I30&gt;0,Suorittaneet!I30/Osallistuneet!I30*100,0)</f>
        <v>0</v>
      </c>
      <c r="J30" s="15">
        <f>IF(Osallistuneet!J30&gt;0,Suorittaneet!J30/Osallistuneet!J30*100,0)</f>
        <v>0</v>
      </c>
      <c r="K30" s="15">
        <f>IF(Osallistuneet!K30&gt;0,Suorittaneet!K30/Osallistuneet!K30*100,0)</f>
        <v>0</v>
      </c>
      <c r="L30" s="15">
        <f>IF(Osallistuneet!L30&gt;0,Suorittaneet!L30/Osallistuneet!L30*100,0)</f>
        <v>100</v>
      </c>
      <c r="M30" s="15">
        <f>IF(Osallistuneet!M30&gt;0,Suorittaneet!M30/Osallistuneet!M30*100,0)</f>
        <v>0</v>
      </c>
      <c r="N30" s="15">
        <f>IF(Osallistuneet!N30&gt;0,Suorittaneet!N30/Osallistuneet!N30*100,0)</f>
        <v>0</v>
      </c>
      <c r="O30" s="15">
        <f>IF(Osallistuneet!O30&gt;0,Suorittaneet!O30/Osallistuneet!O30*100,0)</f>
        <v>0</v>
      </c>
      <c r="P30" s="15">
        <f>IF(Osallistuneet!P30&gt;0,Suorittaneet!P30/Osallistuneet!P30*100,0)</f>
        <v>35.714285714285715</v>
      </c>
    </row>
    <row r="31" spans="1:16" ht="39.75" customHeight="1">
      <c r="A31" s="12" t="s">
        <v>137</v>
      </c>
      <c r="B31" s="15">
        <f>IF(Osallistuneet!B31&gt;0,Suorittaneet!B31/Osallistuneet!B31*100,0)</f>
        <v>63.84615384615384</v>
      </c>
      <c r="C31" s="15">
        <f>IF(Osallistuneet!C31&gt;0,Suorittaneet!C31/Osallistuneet!C31*100,0)</f>
        <v>0</v>
      </c>
      <c r="D31" s="15">
        <f>IF(Osallistuneet!D31&gt;0,Suorittaneet!D31/Osallistuneet!D31*100,0)</f>
        <v>91.17647058823529</v>
      </c>
      <c r="E31" s="15">
        <f>IF(Osallistuneet!E31&gt;0,Suorittaneet!E31/Osallistuneet!E31*100,0)</f>
        <v>33.33333333333333</v>
      </c>
      <c r="F31" s="15">
        <f>IF(Osallistuneet!F31&gt;0,Suorittaneet!F31/Osallistuneet!F31*100,0)</f>
        <v>93.33333333333333</v>
      </c>
      <c r="G31" s="15">
        <f>IF(Osallistuneet!G31&gt;0,Suorittaneet!G31/Osallistuneet!G31*100,0)</f>
        <v>100</v>
      </c>
      <c r="H31" s="15">
        <f>IF(Osallistuneet!H31&gt;0,Suorittaneet!H31/Osallistuneet!H31*100,0)</f>
        <v>58.620689655172406</v>
      </c>
      <c r="I31" s="15">
        <f>IF(Osallistuneet!I31&gt;0,Suorittaneet!I31/Osallistuneet!I31*100,0)</f>
        <v>73.91304347826086</v>
      </c>
      <c r="J31" s="15">
        <f>IF(Osallistuneet!J31&gt;0,Suorittaneet!J31/Osallistuneet!J31*100,0)</f>
        <v>90</v>
      </c>
      <c r="K31" s="15">
        <f>IF(Osallistuneet!K31&gt;0,Suorittaneet!K31/Osallistuneet!K31*100,0)</f>
        <v>100</v>
      </c>
      <c r="L31" s="15">
        <f>IF(Osallistuneet!L31&gt;0,Suorittaneet!L31/Osallistuneet!L31*100,0)</f>
        <v>87.5</v>
      </c>
      <c r="M31" s="15">
        <f>IF(Osallistuneet!M31&gt;0,Suorittaneet!M31/Osallistuneet!M31*100,0)</f>
        <v>0</v>
      </c>
      <c r="N31" s="15">
        <f>IF(Osallistuneet!N31&gt;0,Suorittaneet!N31/Osallistuneet!N31*100,0)</f>
        <v>100</v>
      </c>
      <c r="O31" s="15">
        <f>IF(Osallistuneet!O31&gt;0,Suorittaneet!O31/Osallistuneet!O31*100,0)</f>
        <v>74.35897435897436</v>
      </c>
      <c r="P31" s="15">
        <f>IF(Osallistuneet!P31&gt;0,Suorittaneet!P31/Osallistuneet!P31*100,0)</f>
        <v>74.4186046511628</v>
      </c>
    </row>
    <row r="32" spans="1:16" ht="39.75" customHeight="1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</row>
    <row r="33" spans="1:16" ht="39.75" customHeight="1">
      <c r="A33" s="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</row>
    <row r="34" spans="1:16" ht="39.75" customHeight="1">
      <c r="A34" s="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7"/>
    </row>
    <row r="35" spans="1:16" ht="39.75" customHeight="1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/>
    </row>
    <row r="36" spans="1:16" ht="39.75" customHeight="1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7"/>
    </row>
    <row r="37" spans="1:16" ht="39.75" customHeight="1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</row>
    <row r="38" spans="1:16" ht="39.75" customHeight="1">
      <c r="A38" s="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7"/>
    </row>
    <row r="39" spans="1:16" ht="39.75" customHeight="1">
      <c r="A39" s="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7"/>
    </row>
    <row r="40" spans="1:16" ht="39.75" customHeight="1">
      <c r="A40" s="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7"/>
    </row>
    <row r="41" spans="1:16" ht="39.75" customHeight="1">
      <c r="A41" s="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7"/>
    </row>
    <row r="42" spans="1:16" ht="39.75" customHeight="1">
      <c r="A42" s="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7"/>
    </row>
    <row r="43" spans="1:16" ht="39.75" customHeight="1">
      <c r="A43" s="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7"/>
    </row>
    <row r="44" spans="1:16" ht="39.75" customHeight="1">
      <c r="A44" s="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7"/>
    </row>
    <row r="45" spans="1:16" ht="39.75" customHeight="1">
      <c r="A45" s="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7"/>
    </row>
    <row r="46" spans="1:16" ht="39.75" customHeight="1">
      <c r="A46" s="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7"/>
    </row>
    <row r="47" spans="1:16" ht="39.75" customHeight="1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7"/>
    </row>
    <row r="48" spans="1:16" ht="30" customHeight="1">
      <c r="A48" s="19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</sheetData>
  <printOptions/>
  <pageMargins left="0.6902777777777778" right="0.9402777777777778" top="0.7875" bottom="0.7875" header="0.5" footer="0.5"/>
  <pageSetup fitToHeight="0" horizontalDpi="300" verticalDpi="300" orientation="landscape" paperSize="9" scale="83"/>
  <headerFooter alignWithMargins="0">
    <oddHeader>&amp;LTietie-yhteistyö
Eija Kalliala&amp;CTilastot, vuosi 2005, suorittaneet/osallistuneet %
&amp;D&amp;R&amp;P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Eija Kalliala</dc:creator>
  <cp:keywords/>
  <dc:description/>
  <cp:lastModifiedBy>Helia</cp:lastModifiedBy>
  <cp:lastPrinted>2005-06-13T12:58:25Z</cp:lastPrinted>
  <dcterms:created xsi:type="dcterms:W3CDTF">1999-06-03T10:51:35Z</dcterms:created>
  <dcterms:modified xsi:type="dcterms:W3CDTF">2005-09-22T13:01:41Z</dcterms:modified>
  <cp:category/>
  <cp:version/>
  <cp:contentType/>
  <cp:contentStatus/>
  <cp:revision>1</cp:revision>
</cp:coreProperties>
</file>